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3122FC16-F901-4633-845D-C1251174F2F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" l="1"/>
  <c r="AF7" i="1"/>
  <c r="AN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7" i="1"/>
  <c r="AC7" i="1"/>
  <c r="AC8" i="1" l="1"/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l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l="1"/>
  <c r="AC66" i="1" l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F8" i="1" s="1"/>
  <c r="AC96" i="1" l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F9" i="1" s="1"/>
  <c r="AC126" i="1" l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F10" i="1" s="1"/>
  <c r="AC156" i="1" l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l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F11" i="1"/>
</calcChain>
</file>

<file path=xl/sharedStrings.xml><?xml version="1.0" encoding="utf-8"?>
<sst xmlns="http://schemas.openxmlformats.org/spreadsheetml/2006/main" count="295" uniqueCount="150">
  <si>
    <t>Crop</t>
  </si>
  <si>
    <t>Year</t>
  </si>
  <si>
    <t>DAP</t>
  </si>
  <si>
    <t>Stage</t>
  </si>
  <si>
    <t>GD</t>
  </si>
  <si>
    <t>Z</t>
  </si>
  <si>
    <t>StExp</t>
  </si>
  <si>
    <t>StSto</t>
  </si>
  <si>
    <t>StWeed</t>
  </si>
  <si>
    <t>CC</t>
  </si>
  <si>
    <t>CCw</t>
  </si>
  <si>
    <t>StTr</t>
  </si>
  <si>
    <t>Kc(Tr)</t>
  </si>
  <si>
    <t>Trx</t>
  </si>
  <si>
    <t>Tr</t>
  </si>
  <si>
    <t>TrW</t>
  </si>
  <si>
    <t>Tr/Trx</t>
  </si>
  <si>
    <t>WP</t>
  </si>
  <si>
    <t>Biomass</t>
  </si>
  <si>
    <t>HI</t>
  </si>
  <si>
    <t>YieldPart</t>
  </si>
  <si>
    <t>Brelative</t>
  </si>
  <si>
    <t>WPet</t>
  </si>
  <si>
    <t>°C-day</t>
  </si>
  <si>
    <t>m</t>
  </si>
  <si>
    <t>%</t>
  </si>
  <si>
    <t>-</t>
  </si>
  <si>
    <t>mm</t>
  </si>
  <si>
    <t>g/m2</t>
  </si>
  <si>
    <t>ton/ha</t>
  </si>
  <si>
    <t>kg/m3</t>
  </si>
  <si>
    <t>after</t>
  </si>
  <si>
    <t>planting</t>
  </si>
  <si>
    <t>transplant</t>
  </si>
  <si>
    <t>stress</t>
  </si>
  <si>
    <t>weed</t>
  </si>
  <si>
    <t>infested</t>
  </si>
  <si>
    <t>field</t>
  </si>
  <si>
    <t>weeds</t>
  </si>
  <si>
    <t>water</t>
  </si>
  <si>
    <t>fertility</t>
  </si>
  <si>
    <t>and</t>
  </si>
  <si>
    <t>products</t>
  </si>
  <si>
    <t>crop</t>
  </si>
  <si>
    <t>biomass</t>
  </si>
  <si>
    <t>yield</t>
  </si>
  <si>
    <t>Biomass)</t>
  </si>
  <si>
    <t>fertility,</t>
  </si>
  <si>
    <t>no</t>
  </si>
  <si>
    <t>stress,</t>
  </si>
  <si>
    <t>infestation)</t>
  </si>
  <si>
    <t>GD_cumultive</t>
  </si>
  <si>
    <t>Tuber</t>
  </si>
  <si>
    <t>Aquacrop</t>
  </si>
  <si>
    <t>NS</t>
  </si>
  <si>
    <t>observed</t>
  </si>
  <si>
    <t>model</t>
  </si>
  <si>
    <t>Dry Matter</t>
  </si>
  <si>
    <t>Ghasemi</t>
  </si>
  <si>
    <t>AquaCrop</t>
  </si>
  <si>
    <t>(May</t>
  </si>
  <si>
    <t>2018)</t>
  </si>
  <si>
    <t>Output</t>
  </si>
  <si>
    <t>created</t>
  </si>
  <si>
    <t>on</t>
  </si>
  <si>
    <t>(date)</t>
  </si>
  <si>
    <t>:</t>
  </si>
  <si>
    <t>at</t>
  </si>
  <si>
    <t>(time)</t>
  </si>
  <si>
    <t>PM</t>
  </si>
  <si>
    <t>development</t>
  </si>
  <si>
    <t>production</t>
  </si>
  <si>
    <t>**</t>
  </si>
  <si>
    <t>Run</t>
  </si>
  <si>
    <t>number:</t>
  </si>
  <si>
    <t>Day</t>
  </si>
  <si>
    <t>Month</t>
  </si>
  <si>
    <t>StSen</t>
  </si>
  <si>
    <t>StSalt</t>
  </si>
  <si>
    <t>Legend</t>
  </si>
  <si>
    <t>Days</t>
  </si>
  <si>
    <t>before/after</t>
  </si>
  <si>
    <t>emergence</t>
  </si>
  <si>
    <t>or</t>
  </si>
  <si>
    <t>recovery</t>
  </si>
  <si>
    <t>vegetative</t>
  </si>
  <si>
    <t>stage</t>
  </si>
  <si>
    <t>flowering</t>
  </si>
  <si>
    <t>formation</t>
  </si>
  <si>
    <t>ripening</t>
  </si>
  <si>
    <t>Growing</t>
  </si>
  <si>
    <t>degrees</t>
  </si>
  <si>
    <t>Effective</t>
  </si>
  <si>
    <t>rooting</t>
  </si>
  <si>
    <t>depth</t>
  </si>
  <si>
    <t>Percent</t>
  </si>
  <si>
    <t>reducing</t>
  </si>
  <si>
    <t>leaf</t>
  </si>
  <si>
    <t>expansion</t>
  </si>
  <si>
    <t>inducing</t>
  </si>
  <si>
    <t>stomatal</t>
  </si>
  <si>
    <t>closure</t>
  </si>
  <si>
    <t>triggering</t>
  </si>
  <si>
    <t>early</t>
  </si>
  <si>
    <t>canopy</t>
  </si>
  <si>
    <t>senescence</t>
  </si>
  <si>
    <t>salinity</t>
  </si>
  <si>
    <t>Relative</t>
  </si>
  <si>
    <t>cover</t>
  </si>
  <si>
    <t>of</t>
  </si>
  <si>
    <t>Green</t>
  </si>
  <si>
    <t>total</t>
  </si>
  <si>
    <t>Canopy</t>
  </si>
  <si>
    <t>Cover</t>
  </si>
  <si>
    <t>in</t>
  </si>
  <si>
    <t>temperature</t>
  </si>
  <si>
    <t>affecting</t>
  </si>
  <si>
    <t>transpiration</t>
  </si>
  <si>
    <t>coefficient</t>
  </si>
  <si>
    <t>for</t>
  </si>
  <si>
    <t>Maximum</t>
  </si>
  <si>
    <t>Total</t>
  </si>
  <si>
    <t>(100</t>
  </si>
  <si>
    <t>Tr/Trx)</t>
  </si>
  <si>
    <t>productivity</t>
  </si>
  <si>
    <t>adjusted</t>
  </si>
  <si>
    <t>CO2,</t>
  </si>
  <si>
    <t>soil</t>
  </si>
  <si>
    <t>synthesized</t>
  </si>
  <si>
    <t>Cumulative</t>
  </si>
  <si>
    <t>Harvest</t>
  </si>
  <si>
    <t>Index</t>
  </si>
  <si>
    <t>failure</t>
  </si>
  <si>
    <t>pollination,</t>
  </si>
  <si>
    <t>inadequate</t>
  </si>
  <si>
    <t>photosynthesis</t>
  </si>
  <si>
    <t>Yield</t>
  </si>
  <si>
    <t>Part</t>
  </si>
  <si>
    <t>(HI</t>
  </si>
  <si>
    <t>x</t>
  </si>
  <si>
    <t>(Reference:</t>
  </si>
  <si>
    <t>water,</t>
  </si>
  <si>
    <t>ET</t>
  </si>
  <si>
    <t>Water</t>
  </si>
  <si>
    <t>part</t>
  </si>
  <si>
    <t>(kg</t>
  </si>
  <si>
    <t>produced</t>
  </si>
  <si>
    <t>per</t>
  </si>
  <si>
    <t>m3</t>
  </si>
  <si>
    <t>evapotranspired)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</si>
</sst>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8" fontId="0" fillId="0" borderId="0" xfId="0" applyNumberFormat="1"/>
    <xf numFmtId="14" fontId="0" fillId="0" borderId="0" xfId="0" applyNumberFormat="1"/>
    <xf numFmtId="21" fontId="0" fillId="0" borderId="0" xfId="0" applyNumberFormat="1"/>
    <xf numFmtId="20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84235074235532E-2"/>
          <c:y val="5.4487184070864801E-2"/>
          <c:w val="0.86915616021203823"/>
          <c:h val="0.748435817386417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Sheet1!$AC$5</c:f>
              <c:strCache>
                <c:ptCount val="1"/>
                <c:pt idx="0">
                  <c:v>Aquacrop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Sheet1!$AC$7:$AC$216</c:f>
              <c:numCache>
                <c:formatCode>General</c:formatCode>
                <c:ptCount val="210"/>
                <c:pt idx="0">
                  <c:v>16.600000000000001</c:v>
                </c:pt>
                <c:pt idx="1">
                  <c:v>29.3</c:v>
                </c:pt>
                <c:pt idx="2">
                  <c:v>38.700000000000003</c:v>
                </c:pt>
                <c:pt idx="3">
                  <c:v>48.5</c:v>
                </c:pt>
                <c:pt idx="4">
                  <c:v>58.5</c:v>
                </c:pt>
                <c:pt idx="5">
                  <c:v>67.3</c:v>
                </c:pt>
                <c:pt idx="6">
                  <c:v>76.099999999999994</c:v>
                </c:pt>
                <c:pt idx="7">
                  <c:v>87.199999999999989</c:v>
                </c:pt>
                <c:pt idx="8">
                  <c:v>99.999999999999986</c:v>
                </c:pt>
                <c:pt idx="9">
                  <c:v>114.39999999999999</c:v>
                </c:pt>
                <c:pt idx="10">
                  <c:v>130.19999999999999</c:v>
                </c:pt>
                <c:pt idx="11">
                  <c:v>143.69999999999999</c:v>
                </c:pt>
                <c:pt idx="12">
                  <c:v>155.79999999999998</c:v>
                </c:pt>
                <c:pt idx="13">
                  <c:v>170.2</c:v>
                </c:pt>
                <c:pt idx="14">
                  <c:v>185.1</c:v>
                </c:pt>
                <c:pt idx="15">
                  <c:v>200.4</c:v>
                </c:pt>
                <c:pt idx="16">
                  <c:v>211.1</c:v>
                </c:pt>
                <c:pt idx="17">
                  <c:v>222.7</c:v>
                </c:pt>
                <c:pt idx="18">
                  <c:v>235.6</c:v>
                </c:pt>
                <c:pt idx="19">
                  <c:v>249</c:v>
                </c:pt>
                <c:pt idx="20">
                  <c:v>256.7</c:v>
                </c:pt>
                <c:pt idx="21">
                  <c:v>263.8</c:v>
                </c:pt>
                <c:pt idx="22">
                  <c:v>270.10000000000002</c:v>
                </c:pt>
                <c:pt idx="23">
                  <c:v>277.10000000000002</c:v>
                </c:pt>
                <c:pt idx="24">
                  <c:v>283.70000000000005</c:v>
                </c:pt>
                <c:pt idx="25">
                  <c:v>290.80000000000007</c:v>
                </c:pt>
                <c:pt idx="26">
                  <c:v>298.20000000000005</c:v>
                </c:pt>
                <c:pt idx="27">
                  <c:v>304.40000000000003</c:v>
                </c:pt>
                <c:pt idx="28">
                  <c:v>310.60000000000002</c:v>
                </c:pt>
                <c:pt idx="29">
                  <c:v>318.20000000000005</c:v>
                </c:pt>
                <c:pt idx="30">
                  <c:v>319.80000000000007</c:v>
                </c:pt>
                <c:pt idx="31">
                  <c:v>323.20000000000005</c:v>
                </c:pt>
                <c:pt idx="32">
                  <c:v>327.70000000000005</c:v>
                </c:pt>
                <c:pt idx="33">
                  <c:v>334.1</c:v>
                </c:pt>
                <c:pt idx="34">
                  <c:v>341.40000000000003</c:v>
                </c:pt>
                <c:pt idx="35">
                  <c:v>348.50000000000006</c:v>
                </c:pt>
                <c:pt idx="36">
                  <c:v>353.80000000000007</c:v>
                </c:pt>
                <c:pt idx="37">
                  <c:v>358.10000000000008</c:v>
                </c:pt>
                <c:pt idx="38">
                  <c:v>363.30000000000007</c:v>
                </c:pt>
                <c:pt idx="39">
                  <c:v>369.70000000000005</c:v>
                </c:pt>
                <c:pt idx="40">
                  <c:v>376.90000000000003</c:v>
                </c:pt>
                <c:pt idx="41">
                  <c:v>385.70000000000005</c:v>
                </c:pt>
                <c:pt idx="42">
                  <c:v>393.80000000000007</c:v>
                </c:pt>
                <c:pt idx="43">
                  <c:v>402.00000000000006</c:v>
                </c:pt>
                <c:pt idx="44">
                  <c:v>408.60000000000008</c:v>
                </c:pt>
                <c:pt idx="45">
                  <c:v>414.2000000000001</c:v>
                </c:pt>
                <c:pt idx="46">
                  <c:v>420.30000000000013</c:v>
                </c:pt>
                <c:pt idx="47">
                  <c:v>427.40000000000015</c:v>
                </c:pt>
                <c:pt idx="48">
                  <c:v>435.50000000000017</c:v>
                </c:pt>
                <c:pt idx="49">
                  <c:v>439.50000000000017</c:v>
                </c:pt>
                <c:pt idx="50">
                  <c:v>441.80000000000018</c:v>
                </c:pt>
                <c:pt idx="51">
                  <c:v>446.00000000000017</c:v>
                </c:pt>
                <c:pt idx="52">
                  <c:v>450.50000000000017</c:v>
                </c:pt>
                <c:pt idx="53">
                  <c:v>455.50000000000017</c:v>
                </c:pt>
                <c:pt idx="54">
                  <c:v>459.00000000000017</c:v>
                </c:pt>
                <c:pt idx="55">
                  <c:v>461.70000000000016</c:v>
                </c:pt>
                <c:pt idx="56">
                  <c:v>466.00000000000017</c:v>
                </c:pt>
                <c:pt idx="57">
                  <c:v>470.30000000000018</c:v>
                </c:pt>
                <c:pt idx="58">
                  <c:v>472.00000000000017</c:v>
                </c:pt>
                <c:pt idx="59">
                  <c:v>474.30000000000018</c:v>
                </c:pt>
                <c:pt idx="60">
                  <c:v>478.60000000000019</c:v>
                </c:pt>
                <c:pt idx="61">
                  <c:v>480.10000000000019</c:v>
                </c:pt>
                <c:pt idx="62">
                  <c:v>485.4000000000002</c:v>
                </c:pt>
                <c:pt idx="63">
                  <c:v>491.30000000000018</c:v>
                </c:pt>
                <c:pt idx="64">
                  <c:v>496.50000000000017</c:v>
                </c:pt>
                <c:pt idx="65">
                  <c:v>500.80000000000018</c:v>
                </c:pt>
                <c:pt idx="66">
                  <c:v>505.60000000000019</c:v>
                </c:pt>
                <c:pt idx="67">
                  <c:v>511.00000000000017</c:v>
                </c:pt>
                <c:pt idx="68">
                  <c:v>517.30000000000018</c:v>
                </c:pt>
                <c:pt idx="69">
                  <c:v>524.70000000000016</c:v>
                </c:pt>
                <c:pt idx="70">
                  <c:v>531.50000000000011</c:v>
                </c:pt>
                <c:pt idx="71">
                  <c:v>536.20000000000016</c:v>
                </c:pt>
                <c:pt idx="72">
                  <c:v>536.30000000000018</c:v>
                </c:pt>
                <c:pt idx="73">
                  <c:v>539.30000000000018</c:v>
                </c:pt>
                <c:pt idx="74">
                  <c:v>543.10000000000014</c:v>
                </c:pt>
                <c:pt idx="75">
                  <c:v>547.00000000000011</c:v>
                </c:pt>
                <c:pt idx="76">
                  <c:v>549.00000000000011</c:v>
                </c:pt>
                <c:pt idx="77">
                  <c:v>551.70000000000016</c:v>
                </c:pt>
                <c:pt idx="78">
                  <c:v>554.50000000000011</c:v>
                </c:pt>
                <c:pt idx="79">
                  <c:v>558.70000000000016</c:v>
                </c:pt>
                <c:pt idx="80">
                  <c:v>562.80000000000018</c:v>
                </c:pt>
                <c:pt idx="81">
                  <c:v>567.60000000000014</c:v>
                </c:pt>
                <c:pt idx="82">
                  <c:v>572.40000000000009</c:v>
                </c:pt>
                <c:pt idx="83">
                  <c:v>578.50000000000011</c:v>
                </c:pt>
                <c:pt idx="84">
                  <c:v>583.60000000000014</c:v>
                </c:pt>
                <c:pt idx="85">
                  <c:v>588.30000000000018</c:v>
                </c:pt>
                <c:pt idx="86">
                  <c:v>592.4000000000002</c:v>
                </c:pt>
                <c:pt idx="87">
                  <c:v>597.10000000000025</c:v>
                </c:pt>
                <c:pt idx="88">
                  <c:v>602.3000000000003</c:v>
                </c:pt>
                <c:pt idx="89">
                  <c:v>607.3000000000003</c:v>
                </c:pt>
                <c:pt idx="90">
                  <c:v>612.10000000000025</c:v>
                </c:pt>
                <c:pt idx="91">
                  <c:v>617.4000000000002</c:v>
                </c:pt>
                <c:pt idx="92">
                  <c:v>623.80000000000018</c:v>
                </c:pt>
                <c:pt idx="93">
                  <c:v>630.4000000000002</c:v>
                </c:pt>
                <c:pt idx="94">
                  <c:v>634.60000000000025</c:v>
                </c:pt>
                <c:pt idx="95">
                  <c:v>636.70000000000027</c:v>
                </c:pt>
                <c:pt idx="96">
                  <c:v>639.50000000000023</c:v>
                </c:pt>
                <c:pt idx="97">
                  <c:v>642.50000000000023</c:v>
                </c:pt>
                <c:pt idx="98">
                  <c:v>646.4000000000002</c:v>
                </c:pt>
                <c:pt idx="99">
                  <c:v>651.60000000000025</c:v>
                </c:pt>
                <c:pt idx="100">
                  <c:v>657.9000000000002</c:v>
                </c:pt>
                <c:pt idx="101">
                  <c:v>662.9000000000002</c:v>
                </c:pt>
                <c:pt idx="102">
                  <c:v>668.10000000000025</c:v>
                </c:pt>
                <c:pt idx="103">
                  <c:v>670.10000000000025</c:v>
                </c:pt>
                <c:pt idx="104">
                  <c:v>670.4000000000002</c:v>
                </c:pt>
                <c:pt idx="105">
                  <c:v>671.4000000000002</c:v>
                </c:pt>
                <c:pt idx="106">
                  <c:v>673.60000000000025</c:v>
                </c:pt>
                <c:pt idx="107">
                  <c:v>676.50000000000023</c:v>
                </c:pt>
                <c:pt idx="108">
                  <c:v>677.30000000000018</c:v>
                </c:pt>
                <c:pt idx="109">
                  <c:v>677.50000000000023</c:v>
                </c:pt>
                <c:pt idx="110">
                  <c:v>678.4000000000002</c:v>
                </c:pt>
                <c:pt idx="111">
                  <c:v>679.60000000000025</c:v>
                </c:pt>
                <c:pt idx="112">
                  <c:v>681.9000000000002</c:v>
                </c:pt>
                <c:pt idx="113">
                  <c:v>685.4000000000002</c:v>
                </c:pt>
                <c:pt idx="114">
                  <c:v>689.9000000000002</c:v>
                </c:pt>
                <c:pt idx="115">
                  <c:v>695.60000000000025</c:v>
                </c:pt>
                <c:pt idx="116">
                  <c:v>702.8000000000003</c:v>
                </c:pt>
                <c:pt idx="117">
                  <c:v>706.70000000000027</c:v>
                </c:pt>
                <c:pt idx="118">
                  <c:v>711.20000000000027</c:v>
                </c:pt>
                <c:pt idx="119">
                  <c:v>716.70000000000027</c:v>
                </c:pt>
                <c:pt idx="120">
                  <c:v>723.70000000000027</c:v>
                </c:pt>
                <c:pt idx="121">
                  <c:v>731.70000000000027</c:v>
                </c:pt>
                <c:pt idx="122">
                  <c:v>736.90000000000032</c:v>
                </c:pt>
                <c:pt idx="123">
                  <c:v>741.10000000000036</c:v>
                </c:pt>
                <c:pt idx="124">
                  <c:v>747.30000000000041</c:v>
                </c:pt>
                <c:pt idx="125">
                  <c:v>754.60000000000036</c:v>
                </c:pt>
                <c:pt idx="126">
                  <c:v>762.50000000000034</c:v>
                </c:pt>
                <c:pt idx="127">
                  <c:v>771.40000000000032</c:v>
                </c:pt>
                <c:pt idx="128">
                  <c:v>781.90000000000032</c:v>
                </c:pt>
                <c:pt idx="129">
                  <c:v>791.60000000000036</c:v>
                </c:pt>
                <c:pt idx="130">
                  <c:v>800.80000000000041</c:v>
                </c:pt>
                <c:pt idx="131">
                  <c:v>808.00000000000045</c:v>
                </c:pt>
                <c:pt idx="132">
                  <c:v>812.60000000000048</c:v>
                </c:pt>
                <c:pt idx="133">
                  <c:v>819.7000000000005</c:v>
                </c:pt>
                <c:pt idx="134">
                  <c:v>826.00000000000045</c:v>
                </c:pt>
                <c:pt idx="135">
                  <c:v>830.30000000000041</c:v>
                </c:pt>
                <c:pt idx="136">
                  <c:v>835.10000000000036</c:v>
                </c:pt>
                <c:pt idx="137">
                  <c:v>843.40000000000032</c:v>
                </c:pt>
                <c:pt idx="138">
                  <c:v>847.00000000000034</c:v>
                </c:pt>
                <c:pt idx="139">
                  <c:v>847.3000000000003</c:v>
                </c:pt>
                <c:pt idx="140">
                  <c:v>847.3000000000003</c:v>
                </c:pt>
                <c:pt idx="141">
                  <c:v>850.10000000000025</c:v>
                </c:pt>
                <c:pt idx="142">
                  <c:v>853.10000000000025</c:v>
                </c:pt>
                <c:pt idx="143">
                  <c:v>854.20000000000027</c:v>
                </c:pt>
                <c:pt idx="144">
                  <c:v>856.70000000000027</c:v>
                </c:pt>
                <c:pt idx="145">
                  <c:v>860.00000000000023</c:v>
                </c:pt>
                <c:pt idx="146">
                  <c:v>865.00000000000023</c:v>
                </c:pt>
                <c:pt idx="147">
                  <c:v>867.50000000000023</c:v>
                </c:pt>
                <c:pt idx="148">
                  <c:v>871.50000000000023</c:v>
                </c:pt>
                <c:pt idx="149">
                  <c:v>876.20000000000027</c:v>
                </c:pt>
                <c:pt idx="150">
                  <c:v>876.20000000000027</c:v>
                </c:pt>
                <c:pt idx="151">
                  <c:v>878.50000000000023</c:v>
                </c:pt>
                <c:pt idx="152">
                  <c:v>883.00000000000023</c:v>
                </c:pt>
                <c:pt idx="153">
                  <c:v>888.80000000000018</c:v>
                </c:pt>
                <c:pt idx="154">
                  <c:v>888.80000000000018</c:v>
                </c:pt>
                <c:pt idx="155">
                  <c:v>889.9000000000002</c:v>
                </c:pt>
                <c:pt idx="156">
                  <c:v>891.80000000000018</c:v>
                </c:pt>
                <c:pt idx="157">
                  <c:v>898.60000000000014</c:v>
                </c:pt>
                <c:pt idx="158">
                  <c:v>906.60000000000014</c:v>
                </c:pt>
                <c:pt idx="159">
                  <c:v>914.40000000000009</c:v>
                </c:pt>
                <c:pt idx="160">
                  <c:v>921.2</c:v>
                </c:pt>
                <c:pt idx="161">
                  <c:v>929.6</c:v>
                </c:pt>
                <c:pt idx="162">
                  <c:v>939.6</c:v>
                </c:pt>
                <c:pt idx="163">
                  <c:v>944.6</c:v>
                </c:pt>
                <c:pt idx="164">
                  <c:v>951.80000000000007</c:v>
                </c:pt>
                <c:pt idx="165">
                  <c:v>962.50000000000011</c:v>
                </c:pt>
                <c:pt idx="166">
                  <c:v>974.60000000000014</c:v>
                </c:pt>
                <c:pt idx="167">
                  <c:v>988.10000000000014</c:v>
                </c:pt>
                <c:pt idx="168">
                  <c:v>994.50000000000011</c:v>
                </c:pt>
                <c:pt idx="169">
                  <c:v>1002.7000000000002</c:v>
                </c:pt>
                <c:pt idx="170">
                  <c:v>1012.0000000000001</c:v>
                </c:pt>
                <c:pt idx="171">
                  <c:v>1017.7000000000002</c:v>
                </c:pt>
                <c:pt idx="172">
                  <c:v>1024.8000000000002</c:v>
                </c:pt>
                <c:pt idx="173">
                  <c:v>1032.7000000000003</c:v>
                </c:pt>
                <c:pt idx="174">
                  <c:v>1042.8000000000002</c:v>
                </c:pt>
                <c:pt idx="175">
                  <c:v>1054.4000000000001</c:v>
                </c:pt>
                <c:pt idx="176">
                  <c:v>1065.4000000000001</c:v>
                </c:pt>
                <c:pt idx="177">
                  <c:v>1074.9000000000001</c:v>
                </c:pt>
                <c:pt idx="178">
                  <c:v>1085.6000000000001</c:v>
                </c:pt>
                <c:pt idx="179">
                  <c:v>1099.1000000000001</c:v>
                </c:pt>
                <c:pt idx="180">
                  <c:v>1111.9000000000001</c:v>
                </c:pt>
                <c:pt idx="181">
                  <c:v>1123.3000000000002</c:v>
                </c:pt>
                <c:pt idx="182">
                  <c:v>1134.6000000000001</c:v>
                </c:pt>
                <c:pt idx="183">
                  <c:v>1148.1000000000001</c:v>
                </c:pt>
                <c:pt idx="184">
                  <c:v>1165.1000000000001</c:v>
                </c:pt>
                <c:pt idx="185">
                  <c:v>1181.2</c:v>
                </c:pt>
                <c:pt idx="186">
                  <c:v>1198.6000000000001</c:v>
                </c:pt>
                <c:pt idx="187">
                  <c:v>1217.7</c:v>
                </c:pt>
                <c:pt idx="188">
                  <c:v>1236.4000000000001</c:v>
                </c:pt>
                <c:pt idx="189">
                  <c:v>1252</c:v>
                </c:pt>
                <c:pt idx="190">
                  <c:v>1263.8</c:v>
                </c:pt>
                <c:pt idx="191">
                  <c:v>1277.8999999999999</c:v>
                </c:pt>
                <c:pt idx="192">
                  <c:v>1294.4999999999998</c:v>
                </c:pt>
                <c:pt idx="193">
                  <c:v>1307.8999999999999</c:v>
                </c:pt>
                <c:pt idx="194">
                  <c:v>1319.1999999999998</c:v>
                </c:pt>
                <c:pt idx="195">
                  <c:v>1332.2999999999997</c:v>
                </c:pt>
                <c:pt idx="196">
                  <c:v>1348.3999999999996</c:v>
                </c:pt>
                <c:pt idx="197">
                  <c:v>1366.1999999999996</c:v>
                </c:pt>
                <c:pt idx="198">
                  <c:v>1384.5999999999997</c:v>
                </c:pt>
                <c:pt idx="199">
                  <c:v>1404.3999999999996</c:v>
                </c:pt>
                <c:pt idx="200">
                  <c:v>1424.4999999999995</c:v>
                </c:pt>
                <c:pt idx="201">
                  <c:v>1434.8999999999996</c:v>
                </c:pt>
                <c:pt idx="202">
                  <c:v>1447.7999999999997</c:v>
                </c:pt>
                <c:pt idx="203">
                  <c:v>1461.8999999999996</c:v>
                </c:pt>
                <c:pt idx="204">
                  <c:v>1479.7999999999997</c:v>
                </c:pt>
                <c:pt idx="205">
                  <c:v>1494.1999999999998</c:v>
                </c:pt>
                <c:pt idx="206">
                  <c:v>1512.2999999999997</c:v>
                </c:pt>
                <c:pt idx="207">
                  <c:v>1531.5999999999997</c:v>
                </c:pt>
                <c:pt idx="208">
                  <c:v>1552.0999999999997</c:v>
                </c:pt>
                <c:pt idx="209">
                  <c:v>1572.8999999999996</c:v>
                </c:pt>
              </c:numCache>
            </c:numRef>
          </c:xVal>
          <c:yVal>
            <c:numRef>
              <c:f>Sheet1!$AD$7:$AD$216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5.7</c:v>
                </c:pt>
                <c:pt idx="91">
                  <c:v>8.4</c:v>
                </c:pt>
                <c:pt idx="92">
                  <c:v>12.2</c:v>
                </c:pt>
                <c:pt idx="93">
                  <c:v>17.7</c:v>
                </c:pt>
                <c:pt idx="94">
                  <c:v>25.1</c:v>
                </c:pt>
                <c:pt idx="95">
                  <c:v>34.200000000000003</c:v>
                </c:pt>
                <c:pt idx="96">
                  <c:v>46.300000000000004</c:v>
                </c:pt>
                <c:pt idx="97">
                  <c:v>62.5</c:v>
                </c:pt>
                <c:pt idx="98">
                  <c:v>83.899999999999991</c:v>
                </c:pt>
                <c:pt idx="99">
                  <c:v>111.1</c:v>
                </c:pt>
                <c:pt idx="100">
                  <c:v>143.9</c:v>
                </c:pt>
                <c:pt idx="101">
                  <c:v>180.5</c:v>
                </c:pt>
                <c:pt idx="102">
                  <c:v>220.1</c:v>
                </c:pt>
                <c:pt idx="103">
                  <c:v>252.2</c:v>
                </c:pt>
                <c:pt idx="104">
                  <c:v>280.39999999999998</c:v>
                </c:pt>
                <c:pt idx="105">
                  <c:v>305.5</c:v>
                </c:pt>
                <c:pt idx="106">
                  <c:v>329.09999999999997</c:v>
                </c:pt>
                <c:pt idx="107">
                  <c:v>352.4</c:v>
                </c:pt>
                <c:pt idx="108">
                  <c:v>366.2</c:v>
                </c:pt>
                <c:pt idx="109">
                  <c:v>376.4</c:v>
                </c:pt>
                <c:pt idx="110">
                  <c:v>384.5</c:v>
                </c:pt>
                <c:pt idx="111">
                  <c:v>391.29999999999995</c:v>
                </c:pt>
                <c:pt idx="112">
                  <c:v>400.4</c:v>
                </c:pt>
                <c:pt idx="113">
                  <c:v>422.79999999999995</c:v>
                </c:pt>
                <c:pt idx="114">
                  <c:v>437.9</c:v>
                </c:pt>
                <c:pt idx="115">
                  <c:v>454.7</c:v>
                </c:pt>
                <c:pt idx="116">
                  <c:v>472</c:v>
                </c:pt>
                <c:pt idx="117">
                  <c:v>480.79999999999995</c:v>
                </c:pt>
                <c:pt idx="118">
                  <c:v>496.1</c:v>
                </c:pt>
                <c:pt idx="119">
                  <c:v>512.79999999999995</c:v>
                </c:pt>
                <c:pt idx="120">
                  <c:v>530.29999999999995</c:v>
                </c:pt>
                <c:pt idx="121">
                  <c:v>547.70000000000005</c:v>
                </c:pt>
                <c:pt idx="122">
                  <c:v>564.1</c:v>
                </c:pt>
                <c:pt idx="123">
                  <c:v>578.5</c:v>
                </c:pt>
                <c:pt idx="124">
                  <c:v>590.20000000000005</c:v>
                </c:pt>
                <c:pt idx="125">
                  <c:v>607.70000000000005</c:v>
                </c:pt>
                <c:pt idx="126">
                  <c:v>625.29999999999995</c:v>
                </c:pt>
                <c:pt idx="127">
                  <c:v>642.79999999999995</c:v>
                </c:pt>
                <c:pt idx="128">
                  <c:v>660.4</c:v>
                </c:pt>
                <c:pt idx="129">
                  <c:v>678</c:v>
                </c:pt>
                <c:pt idx="130">
                  <c:v>695.6</c:v>
                </c:pt>
                <c:pt idx="131">
                  <c:v>707.30000000000007</c:v>
                </c:pt>
                <c:pt idx="132">
                  <c:v>722.9</c:v>
                </c:pt>
                <c:pt idx="133">
                  <c:v>740.5</c:v>
                </c:pt>
                <c:pt idx="134">
                  <c:v>758.1</c:v>
                </c:pt>
                <c:pt idx="135">
                  <c:v>772.8</c:v>
                </c:pt>
                <c:pt idx="136">
                  <c:v>788.5</c:v>
                </c:pt>
                <c:pt idx="137">
                  <c:v>805.8</c:v>
                </c:pt>
                <c:pt idx="138">
                  <c:v>813.59999999999991</c:v>
                </c:pt>
                <c:pt idx="139">
                  <c:v>813.8</c:v>
                </c:pt>
                <c:pt idx="140">
                  <c:v>813.8</c:v>
                </c:pt>
                <c:pt idx="141">
                  <c:v>820.80000000000007</c:v>
                </c:pt>
                <c:pt idx="142">
                  <c:v>828.80000000000007</c:v>
                </c:pt>
                <c:pt idx="143">
                  <c:v>829.9</c:v>
                </c:pt>
                <c:pt idx="144">
                  <c:v>835.80000000000007</c:v>
                </c:pt>
                <c:pt idx="145">
                  <c:v>842.2</c:v>
                </c:pt>
                <c:pt idx="146">
                  <c:v>857.49999999999989</c:v>
                </c:pt>
                <c:pt idx="147">
                  <c:v>863.3</c:v>
                </c:pt>
                <c:pt idx="148">
                  <c:v>876.4</c:v>
                </c:pt>
                <c:pt idx="149">
                  <c:v>891</c:v>
                </c:pt>
                <c:pt idx="150">
                  <c:v>891</c:v>
                </c:pt>
                <c:pt idx="151">
                  <c:v>895.3</c:v>
                </c:pt>
                <c:pt idx="152">
                  <c:v>904.59999999999991</c:v>
                </c:pt>
                <c:pt idx="153">
                  <c:v>920.40000000000009</c:v>
                </c:pt>
                <c:pt idx="154">
                  <c:v>920.40000000000009</c:v>
                </c:pt>
                <c:pt idx="155">
                  <c:v>921.5</c:v>
                </c:pt>
                <c:pt idx="156">
                  <c:v>924.30000000000007</c:v>
                </c:pt>
                <c:pt idx="157">
                  <c:v>940.19999999999993</c:v>
                </c:pt>
                <c:pt idx="158">
                  <c:v>955.9</c:v>
                </c:pt>
                <c:pt idx="159">
                  <c:v>966.4</c:v>
                </c:pt>
                <c:pt idx="160">
                  <c:v>982</c:v>
                </c:pt>
                <c:pt idx="161">
                  <c:v>997.5</c:v>
                </c:pt>
                <c:pt idx="162">
                  <c:v>1013.0000000000001</c:v>
                </c:pt>
                <c:pt idx="163">
                  <c:v>1027.2</c:v>
                </c:pt>
                <c:pt idx="164">
                  <c:v>1042.5</c:v>
                </c:pt>
                <c:pt idx="165">
                  <c:v>1057.7</c:v>
                </c:pt>
                <c:pt idx="166">
                  <c:v>1067.8000000000002</c:v>
                </c:pt>
                <c:pt idx="167">
                  <c:v>1082.9000000000001</c:v>
                </c:pt>
                <c:pt idx="168">
                  <c:v>1097.8999999999999</c:v>
                </c:pt>
                <c:pt idx="169">
                  <c:v>1112.8</c:v>
                </c:pt>
                <c:pt idx="170">
                  <c:v>1127.5999999999999</c:v>
                </c:pt>
                <c:pt idx="171">
                  <c:v>1141.9000000000001</c:v>
                </c:pt>
                <c:pt idx="172">
                  <c:v>1156.5</c:v>
                </c:pt>
                <c:pt idx="173">
                  <c:v>1166.2</c:v>
                </c:pt>
                <c:pt idx="174">
                  <c:v>1180.7</c:v>
                </c:pt>
                <c:pt idx="175">
                  <c:v>1195.1000000000001</c:v>
                </c:pt>
                <c:pt idx="176">
                  <c:v>1209.5</c:v>
                </c:pt>
                <c:pt idx="177">
                  <c:v>1223.7</c:v>
                </c:pt>
                <c:pt idx="178">
                  <c:v>1237.8999999999999</c:v>
                </c:pt>
                <c:pt idx="179">
                  <c:v>1252</c:v>
                </c:pt>
                <c:pt idx="180">
                  <c:v>1261.4000000000001</c:v>
                </c:pt>
                <c:pt idx="181">
                  <c:v>1275.3</c:v>
                </c:pt>
                <c:pt idx="182">
                  <c:v>1289.2</c:v>
                </c:pt>
                <c:pt idx="183">
                  <c:v>1302.9000000000001</c:v>
                </c:pt>
                <c:pt idx="184">
                  <c:v>1316.6000000000001</c:v>
                </c:pt>
                <c:pt idx="185">
                  <c:v>1330.3000000000002</c:v>
                </c:pt>
                <c:pt idx="186">
                  <c:v>1343.8</c:v>
                </c:pt>
                <c:pt idx="187">
                  <c:v>1352.8</c:v>
                </c:pt>
                <c:pt idx="188">
                  <c:v>1366.2</c:v>
                </c:pt>
                <c:pt idx="189">
                  <c:v>1379.5</c:v>
                </c:pt>
                <c:pt idx="190">
                  <c:v>1392.7</c:v>
                </c:pt>
                <c:pt idx="191">
                  <c:v>1405.8</c:v>
                </c:pt>
                <c:pt idx="192">
                  <c:v>1418.9</c:v>
                </c:pt>
                <c:pt idx="193">
                  <c:v>1431.9</c:v>
                </c:pt>
                <c:pt idx="194">
                  <c:v>1440.5</c:v>
                </c:pt>
                <c:pt idx="195">
                  <c:v>1453.3</c:v>
                </c:pt>
                <c:pt idx="196">
                  <c:v>1466</c:v>
                </c:pt>
                <c:pt idx="197">
                  <c:v>1478.7</c:v>
                </c:pt>
                <c:pt idx="198">
                  <c:v>1491.3</c:v>
                </c:pt>
                <c:pt idx="199">
                  <c:v>1503.8</c:v>
                </c:pt>
                <c:pt idx="200">
                  <c:v>1516.2</c:v>
                </c:pt>
                <c:pt idx="201">
                  <c:v>1524.3</c:v>
                </c:pt>
                <c:pt idx="202">
                  <c:v>1536.3</c:v>
                </c:pt>
                <c:pt idx="203">
                  <c:v>1548.1</c:v>
                </c:pt>
                <c:pt idx="204">
                  <c:v>1559.8000000000002</c:v>
                </c:pt>
                <c:pt idx="205">
                  <c:v>1571.2</c:v>
                </c:pt>
                <c:pt idx="206">
                  <c:v>1582.4</c:v>
                </c:pt>
                <c:pt idx="207">
                  <c:v>1593.3999999999999</c:v>
                </c:pt>
                <c:pt idx="208">
                  <c:v>1600.7</c:v>
                </c:pt>
                <c:pt idx="209">
                  <c:v>1604.3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91-4B65-8C0A-68A90F4E5A9F}"/>
            </c:ext>
          </c:extLst>
        </c:ser>
        <c:ser>
          <c:idx val="1"/>
          <c:order val="1"/>
          <c:tx>
            <c:strRef>
              <c:f>Sheet1!$AF$5</c:f>
              <c:strCache>
                <c:ptCount val="1"/>
                <c:pt idx="0">
                  <c:v>Ghasemi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Sheet1!$AF$7:$AF$20</c:f>
              <c:numCache>
                <c:formatCode>General</c:formatCode>
                <c:ptCount val="14"/>
                <c:pt idx="0">
                  <c:v>472.00000000000017</c:v>
                </c:pt>
                <c:pt idx="1">
                  <c:v>602.3000000000003</c:v>
                </c:pt>
                <c:pt idx="2">
                  <c:v>711.20000000000027</c:v>
                </c:pt>
                <c:pt idx="3">
                  <c:v>871.50000000000023</c:v>
                </c:pt>
                <c:pt idx="4">
                  <c:v>1085.6000000000001</c:v>
                </c:pt>
                <c:pt idx="5">
                  <c:v>1572.8999999999996</c:v>
                </c:pt>
              </c:numCache>
            </c:numRef>
          </c:xVal>
          <c:yVal>
            <c:numRef>
              <c:f>Sheet1!$AG$7:$AG$20</c:f>
              <c:numCache>
                <c:formatCode>General</c:formatCode>
                <c:ptCount val="14"/>
                <c:pt idx="0">
                  <c:v>111.64</c:v>
                </c:pt>
                <c:pt idx="1">
                  <c:v>167.45</c:v>
                </c:pt>
                <c:pt idx="2">
                  <c:v>474.19</c:v>
                </c:pt>
                <c:pt idx="3">
                  <c:v>1051.46</c:v>
                </c:pt>
                <c:pt idx="4">
                  <c:v>1879.87</c:v>
                </c:pt>
                <c:pt idx="5">
                  <c:v>1478.57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91-4B65-8C0A-68A90F4E5A9F}"/>
            </c:ext>
          </c:extLst>
        </c:ser>
        <c:ser>
          <c:idx val="2"/>
          <c:order val="2"/>
          <c:tx>
            <c:strRef>
              <c:f>Sheet1!$AK$5</c:f>
              <c:strCache>
                <c:ptCount val="1"/>
                <c:pt idx="0">
                  <c:v>Dry Matter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Sheet1!$AJ$6:$AJ$10</c:f>
              <c:numCache>
                <c:formatCode>General</c:formatCode>
                <c:ptCount val="5"/>
              </c:numCache>
            </c:numRef>
          </c:xVal>
          <c:yVal>
            <c:numRef>
              <c:f>Sheet1!$AK$6:$AK$10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91-4B65-8C0A-68A90F4E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441039"/>
        <c:axId val="155098159"/>
      </c:scatterChart>
      <c:valAx>
        <c:axId val="270441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98159"/>
        <c:crosses val="autoZero"/>
        <c:crossBetween val="midCat"/>
      </c:valAx>
      <c:valAx>
        <c:axId val="15509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Dry</a:t>
                </a:r>
                <a:r>
                  <a:rPr lang="en-US" baseline="0"/>
                  <a:t> Matter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441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488128</xdr:colOff>
      <xdr:row>14</xdr:row>
      <xdr:rowOff>80234</xdr:rowOff>
    </xdr:from>
    <xdr:to>
      <xdr:col>40</xdr:col>
      <xdr:colOff>617219</xdr:colOff>
      <xdr:row>29</xdr:row>
      <xdr:rowOff>134022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7BF775-74A1-49E4-9661-417547A21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46"/>
  <sheetViews>
    <sheetView tabSelected="1" zoomScaleNormal="100" workbookViewId="0">
      <selection activeCell="M7" sqref="M7"/>
    </sheetView>
  </sheetViews>
  <sheetFormatPr defaultRowHeight="14.4" x14ac:dyDescent="0.3"/>
  <cols>
    <col min="28" max="28" width="8.88671875" style="1"/>
    <col min="29" max="29" width="17.109375" customWidth="1"/>
    <col min="41" max="41" width="25.6640625" customWidth="1"/>
  </cols>
  <sheetData>
    <row r="1" spans="1:40" x14ac:dyDescent="0.3">
      <c r="A1" t="s">
        <v>59</v>
      </c>
      <c r="B1">
        <v>6.1</v>
      </c>
      <c r="C1" t="s">
        <v>60</v>
      </c>
      <c r="D1" t="s">
        <v>61</v>
      </c>
      <c r="E1" t="s">
        <v>26</v>
      </c>
      <c r="F1" t="s">
        <v>62</v>
      </c>
      <c r="G1" t="s">
        <v>63</v>
      </c>
      <c r="H1" t="s">
        <v>64</v>
      </c>
      <c r="I1" t="s">
        <v>65</v>
      </c>
      <c r="J1" t="s">
        <v>66</v>
      </c>
      <c r="K1" s="7">
        <v>44150</v>
      </c>
      <c r="L1" t="s">
        <v>67</v>
      </c>
      <c r="M1" t="s">
        <v>68</v>
      </c>
      <c r="N1" s="6" t="s">
        <v>66</v>
      </c>
      <c r="O1" s="8">
        <v>0.53126157407407404</v>
      </c>
      <c r="P1" t="s">
        <v>69</v>
      </c>
    </row>
    <row r="2" spans="1:40" x14ac:dyDescent="0.3">
      <c r="A2" t="s">
        <v>0</v>
      </c>
      <c r="B2" t="s">
        <v>70</v>
      </c>
      <c r="C2" t="s">
        <v>41</v>
      </c>
      <c r="D2" t="s">
        <v>71</v>
      </c>
    </row>
    <row r="4" spans="1:40" x14ac:dyDescent="0.3">
      <c r="A4" t="s">
        <v>72</v>
      </c>
      <c r="B4" t="s">
        <v>73</v>
      </c>
      <c r="C4" t="s">
        <v>74</v>
      </c>
      <c r="D4">
        <v>1</v>
      </c>
      <c r="AJ4" t="s">
        <v>52</v>
      </c>
      <c r="AM4" s="5" t="s">
        <v>54</v>
      </c>
      <c r="AN4" t="e">
        <f>1-(SUMPRODUCT((AM6:AM10-AN6:AN10)^2)/(SUMPRODUCT((AM6:AM10-AVERAGE(AM6:AM10))^2)))</f>
        <v>#DIV/0!</v>
      </c>
    </row>
    <row r="5" spans="1:40" x14ac:dyDescent="0.3">
      <c r="B5" t="s">
        <v>75</v>
      </c>
      <c r="C5" t="s">
        <v>76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  <c r="K5" t="s">
        <v>77</v>
      </c>
      <c r="L5" t="s">
        <v>78</v>
      </c>
      <c r="M5" t="s">
        <v>8</v>
      </c>
      <c r="N5" t="s">
        <v>9</v>
      </c>
      <c r="O5" t="s">
        <v>10</v>
      </c>
      <c r="P5" t="s">
        <v>11</v>
      </c>
      <c r="Q5" t="s">
        <v>12</v>
      </c>
      <c r="R5" t="s">
        <v>13</v>
      </c>
      <c r="S5" t="s">
        <v>14</v>
      </c>
      <c r="T5" t="s">
        <v>15</v>
      </c>
      <c r="U5" t="s">
        <v>16</v>
      </c>
      <c r="V5" t="s">
        <v>17</v>
      </c>
      <c r="W5" t="s">
        <v>18</v>
      </c>
      <c r="X5" t="s">
        <v>19</v>
      </c>
      <c r="Y5" t="s">
        <v>20</v>
      </c>
      <c r="Z5" t="s">
        <v>21</v>
      </c>
      <c r="AA5" t="s">
        <v>22</v>
      </c>
      <c r="AC5" s="2" t="s">
        <v>53</v>
      </c>
      <c r="AF5" s="3" t="s">
        <v>58</v>
      </c>
      <c r="AG5" s="3"/>
      <c r="AJ5" s="4" t="s">
        <v>4</v>
      </c>
      <c r="AK5" s="4" t="s">
        <v>57</v>
      </c>
      <c r="AM5" s="5" t="s">
        <v>55</v>
      </c>
      <c r="AN5" s="5" t="s">
        <v>56</v>
      </c>
    </row>
    <row r="6" spans="1:40" x14ac:dyDescent="0.3">
      <c r="B6" t="s">
        <v>23</v>
      </c>
      <c r="C6" t="s">
        <v>24</v>
      </c>
      <c r="D6" t="s">
        <v>25</v>
      </c>
      <c r="E6" t="s">
        <v>25</v>
      </c>
      <c r="F6" t="s">
        <v>25</v>
      </c>
      <c r="G6" t="s">
        <v>25</v>
      </c>
      <c r="H6" t="s">
        <v>25</v>
      </c>
      <c r="I6" t="s">
        <v>25</v>
      </c>
      <c r="J6" t="s">
        <v>25</v>
      </c>
      <c r="K6" t="s">
        <v>25</v>
      </c>
      <c r="L6" t="s">
        <v>26</v>
      </c>
      <c r="M6" t="s">
        <v>27</v>
      </c>
      <c r="N6" t="s">
        <v>27</v>
      </c>
      <c r="O6" t="s">
        <v>27</v>
      </c>
      <c r="P6" t="s">
        <v>25</v>
      </c>
      <c r="Q6" t="s">
        <v>28</v>
      </c>
      <c r="R6" t="s">
        <v>29</v>
      </c>
      <c r="S6" t="s">
        <v>25</v>
      </c>
      <c r="T6" t="s">
        <v>29</v>
      </c>
      <c r="U6" t="s">
        <v>25</v>
      </c>
      <c r="V6" t="s">
        <v>30</v>
      </c>
      <c r="AC6" s="2" t="s">
        <v>51</v>
      </c>
      <c r="AD6" s="2" t="s">
        <v>45</v>
      </c>
      <c r="AF6" s="3" t="s">
        <v>4</v>
      </c>
      <c r="AG6" s="3" t="s">
        <v>57</v>
      </c>
    </row>
    <row r="7" spans="1:40" x14ac:dyDescent="0.3">
      <c r="B7">
        <v>7</v>
      </c>
      <c r="C7">
        <v>10</v>
      </c>
      <c r="D7">
        <v>2014</v>
      </c>
      <c r="E7">
        <v>1</v>
      </c>
      <c r="F7">
        <v>1</v>
      </c>
      <c r="G7">
        <v>16.600000000000001</v>
      </c>
      <c r="H7">
        <v>0.15</v>
      </c>
      <c r="I7">
        <v>-9</v>
      </c>
      <c r="J7">
        <v>-9</v>
      </c>
      <c r="K7">
        <v>-9</v>
      </c>
      <c r="L7">
        <v>0</v>
      </c>
      <c r="M7">
        <v>-9</v>
      </c>
      <c r="N7">
        <v>0</v>
      </c>
      <c r="O7">
        <v>0</v>
      </c>
      <c r="P7">
        <v>0</v>
      </c>
      <c r="Q7">
        <v>-9</v>
      </c>
      <c r="R7">
        <v>0</v>
      </c>
      <c r="S7">
        <v>0</v>
      </c>
      <c r="T7">
        <v>0</v>
      </c>
      <c r="U7">
        <v>100</v>
      </c>
      <c r="V7">
        <v>33.9</v>
      </c>
      <c r="W7">
        <v>0</v>
      </c>
      <c r="X7">
        <v>-9.9</v>
      </c>
      <c r="Y7">
        <v>0</v>
      </c>
      <c r="Z7">
        <v>-9</v>
      </c>
      <c r="AA7">
        <v>0</v>
      </c>
      <c r="AC7">
        <f>G7</f>
        <v>16.600000000000001</v>
      </c>
      <c r="AD7">
        <f>W7*100</f>
        <v>0</v>
      </c>
      <c r="AE7">
        <v>30</v>
      </c>
      <c r="AF7">
        <f>AC65</f>
        <v>472.00000000000017</v>
      </c>
      <c r="AG7">
        <v>111.64</v>
      </c>
    </row>
    <row r="8" spans="1:40" x14ac:dyDescent="0.3">
      <c r="B8">
        <v>8</v>
      </c>
      <c r="C8">
        <v>10</v>
      </c>
      <c r="D8">
        <v>2014</v>
      </c>
      <c r="E8">
        <v>2</v>
      </c>
      <c r="F8">
        <v>1</v>
      </c>
      <c r="G8">
        <v>12.7</v>
      </c>
      <c r="H8">
        <v>0.15</v>
      </c>
      <c r="I8">
        <v>-9</v>
      </c>
      <c r="J8">
        <v>-9</v>
      </c>
      <c r="K8">
        <v>-9</v>
      </c>
      <c r="L8">
        <v>0</v>
      </c>
      <c r="M8">
        <v>-9</v>
      </c>
      <c r="N8">
        <v>0</v>
      </c>
      <c r="O8">
        <v>0</v>
      </c>
      <c r="P8">
        <v>0</v>
      </c>
      <c r="Q8">
        <v>-9</v>
      </c>
      <c r="R8">
        <v>0</v>
      </c>
      <c r="S8">
        <v>0</v>
      </c>
      <c r="T8">
        <v>0</v>
      </c>
      <c r="U8">
        <v>100</v>
      </c>
      <c r="V8">
        <v>33.9</v>
      </c>
      <c r="W8">
        <v>0</v>
      </c>
      <c r="X8">
        <v>-9.9</v>
      </c>
      <c r="Y8">
        <v>0</v>
      </c>
      <c r="Z8">
        <v>-9</v>
      </c>
      <c r="AA8">
        <v>0</v>
      </c>
      <c r="AC8">
        <f>G8+AC7</f>
        <v>29.3</v>
      </c>
      <c r="AD8">
        <f t="shared" ref="AD8:AD71" si="0">Y8*100</f>
        <v>0</v>
      </c>
      <c r="AE8">
        <v>60.14</v>
      </c>
      <c r="AF8">
        <f>AC95</f>
        <v>602.3000000000003</v>
      </c>
      <c r="AG8">
        <v>167.45</v>
      </c>
    </row>
    <row r="9" spans="1:40" x14ac:dyDescent="0.3">
      <c r="B9">
        <v>9</v>
      </c>
      <c r="C9">
        <v>10</v>
      </c>
      <c r="D9">
        <v>2014</v>
      </c>
      <c r="E9">
        <v>3</v>
      </c>
      <c r="F9">
        <v>1</v>
      </c>
      <c r="G9">
        <v>9.4</v>
      </c>
      <c r="H9">
        <v>0.15</v>
      </c>
      <c r="I9">
        <v>-9</v>
      </c>
      <c r="J9">
        <v>-9</v>
      </c>
      <c r="K9">
        <v>-9</v>
      </c>
      <c r="L9">
        <v>0</v>
      </c>
      <c r="M9">
        <v>-9</v>
      </c>
      <c r="N9">
        <v>0</v>
      </c>
      <c r="O9">
        <v>0</v>
      </c>
      <c r="P9">
        <v>0</v>
      </c>
      <c r="Q9">
        <v>-9</v>
      </c>
      <c r="R9">
        <v>0</v>
      </c>
      <c r="S9">
        <v>0</v>
      </c>
      <c r="T9">
        <v>0</v>
      </c>
      <c r="U9">
        <v>100</v>
      </c>
      <c r="V9">
        <v>33.9</v>
      </c>
      <c r="W9">
        <v>0</v>
      </c>
      <c r="X9">
        <v>-9.9</v>
      </c>
      <c r="Y9">
        <v>0</v>
      </c>
      <c r="Z9">
        <v>-9</v>
      </c>
      <c r="AA9">
        <v>0</v>
      </c>
      <c r="AC9">
        <f t="shared" ref="AC9:AC72" si="1">G9+AC8</f>
        <v>38.700000000000003</v>
      </c>
      <c r="AD9">
        <f t="shared" si="0"/>
        <v>0</v>
      </c>
      <c r="AE9">
        <v>89.22</v>
      </c>
      <c r="AF9">
        <f>AC125</f>
        <v>711.20000000000027</v>
      </c>
      <c r="AG9">
        <v>474.19</v>
      </c>
    </row>
    <row r="10" spans="1:40" x14ac:dyDescent="0.3">
      <c r="B10">
        <v>10</v>
      </c>
      <c r="C10">
        <v>10</v>
      </c>
      <c r="D10">
        <v>2014</v>
      </c>
      <c r="E10">
        <v>4</v>
      </c>
      <c r="F10">
        <v>1</v>
      </c>
      <c r="G10">
        <v>9.8000000000000007</v>
      </c>
      <c r="H10">
        <v>0.15</v>
      </c>
      <c r="I10">
        <v>-9</v>
      </c>
      <c r="J10">
        <v>-9</v>
      </c>
      <c r="K10">
        <v>-9</v>
      </c>
      <c r="L10">
        <v>0</v>
      </c>
      <c r="M10">
        <v>-9</v>
      </c>
      <c r="N10">
        <v>0</v>
      </c>
      <c r="O10">
        <v>0</v>
      </c>
      <c r="P10">
        <v>0</v>
      </c>
      <c r="Q10">
        <v>-9</v>
      </c>
      <c r="R10">
        <v>0</v>
      </c>
      <c r="S10">
        <v>0</v>
      </c>
      <c r="T10">
        <v>0</v>
      </c>
      <c r="U10">
        <v>100</v>
      </c>
      <c r="V10">
        <v>33.9</v>
      </c>
      <c r="W10">
        <v>0</v>
      </c>
      <c r="X10">
        <v>-9.9</v>
      </c>
      <c r="Y10">
        <v>0</v>
      </c>
      <c r="Z10">
        <v>-9</v>
      </c>
      <c r="AA10">
        <v>0</v>
      </c>
      <c r="AC10">
        <f t="shared" si="1"/>
        <v>48.5</v>
      </c>
      <c r="AD10">
        <f t="shared" si="0"/>
        <v>0</v>
      </c>
      <c r="AE10">
        <v>119.36</v>
      </c>
      <c r="AF10">
        <f>AC155</f>
        <v>871.50000000000023</v>
      </c>
      <c r="AG10">
        <v>1051.46</v>
      </c>
    </row>
    <row r="11" spans="1:40" x14ac:dyDescent="0.3">
      <c r="B11">
        <v>11</v>
      </c>
      <c r="C11">
        <v>10</v>
      </c>
      <c r="D11">
        <v>2014</v>
      </c>
      <c r="E11">
        <v>5</v>
      </c>
      <c r="F11">
        <v>1</v>
      </c>
      <c r="G11">
        <v>10</v>
      </c>
      <c r="H11">
        <v>0.15</v>
      </c>
      <c r="I11">
        <v>-9</v>
      </c>
      <c r="J11">
        <v>-9</v>
      </c>
      <c r="K11">
        <v>-9</v>
      </c>
      <c r="L11">
        <v>0</v>
      </c>
      <c r="M11">
        <v>-9</v>
      </c>
      <c r="N11">
        <v>0</v>
      </c>
      <c r="O11">
        <v>0</v>
      </c>
      <c r="P11">
        <v>0</v>
      </c>
      <c r="Q11">
        <v>-9</v>
      </c>
      <c r="R11">
        <v>0</v>
      </c>
      <c r="S11">
        <v>0</v>
      </c>
      <c r="T11">
        <v>0</v>
      </c>
      <c r="U11">
        <v>100</v>
      </c>
      <c r="V11">
        <v>33.9</v>
      </c>
      <c r="W11">
        <v>0</v>
      </c>
      <c r="X11">
        <v>-9.9</v>
      </c>
      <c r="Y11">
        <v>0</v>
      </c>
      <c r="Z11">
        <v>-9</v>
      </c>
      <c r="AA11">
        <v>0</v>
      </c>
      <c r="AC11">
        <f t="shared" si="1"/>
        <v>58.5</v>
      </c>
      <c r="AD11">
        <f t="shared" si="0"/>
        <v>0</v>
      </c>
      <c r="AE11">
        <v>149.93</v>
      </c>
      <c r="AF11">
        <f>AC185</f>
        <v>1085.6000000000001</v>
      </c>
      <c r="AG11">
        <v>1879.87</v>
      </c>
    </row>
    <row r="12" spans="1:40" x14ac:dyDescent="0.3">
      <c r="B12">
        <v>12</v>
      </c>
      <c r="C12">
        <v>10</v>
      </c>
      <c r="D12">
        <v>2014</v>
      </c>
      <c r="E12">
        <v>6</v>
      </c>
      <c r="F12">
        <v>1</v>
      </c>
      <c r="G12">
        <v>8.8000000000000007</v>
      </c>
      <c r="H12">
        <v>0.15</v>
      </c>
      <c r="I12">
        <v>-9</v>
      </c>
      <c r="J12">
        <v>-9</v>
      </c>
      <c r="K12">
        <v>-9</v>
      </c>
      <c r="L12">
        <v>0</v>
      </c>
      <c r="M12">
        <v>-9</v>
      </c>
      <c r="N12">
        <v>0</v>
      </c>
      <c r="O12">
        <v>0</v>
      </c>
      <c r="P12">
        <v>0</v>
      </c>
      <c r="Q12">
        <v>-9</v>
      </c>
      <c r="R12">
        <v>0</v>
      </c>
      <c r="S12">
        <v>0</v>
      </c>
      <c r="T12">
        <v>0</v>
      </c>
      <c r="U12">
        <v>100</v>
      </c>
      <c r="V12">
        <v>33.9</v>
      </c>
      <c r="W12">
        <v>0</v>
      </c>
      <c r="X12">
        <v>-9.9</v>
      </c>
      <c r="Y12">
        <v>0</v>
      </c>
      <c r="Z12">
        <v>-9</v>
      </c>
      <c r="AA12">
        <v>0</v>
      </c>
      <c r="AC12">
        <f t="shared" si="1"/>
        <v>67.3</v>
      </c>
      <c r="AD12">
        <f t="shared" si="0"/>
        <v>0</v>
      </c>
      <c r="AE12">
        <v>179.86</v>
      </c>
      <c r="AF12">
        <f>AC216</f>
        <v>1572.8999999999996</v>
      </c>
      <c r="AG12">
        <v>1478.57</v>
      </c>
    </row>
    <row r="13" spans="1:40" x14ac:dyDescent="0.3">
      <c r="B13">
        <v>13</v>
      </c>
      <c r="C13">
        <v>10</v>
      </c>
      <c r="D13">
        <v>2014</v>
      </c>
      <c r="E13">
        <v>7</v>
      </c>
      <c r="F13">
        <v>1</v>
      </c>
      <c r="G13">
        <v>8.8000000000000007</v>
      </c>
      <c r="H13">
        <v>0.15</v>
      </c>
      <c r="I13">
        <v>-9</v>
      </c>
      <c r="J13">
        <v>-9</v>
      </c>
      <c r="K13">
        <v>-9</v>
      </c>
      <c r="L13">
        <v>0</v>
      </c>
      <c r="M13">
        <v>-9</v>
      </c>
      <c r="N13">
        <v>0</v>
      </c>
      <c r="O13">
        <v>0</v>
      </c>
      <c r="P13">
        <v>0</v>
      </c>
      <c r="Q13">
        <v>-9</v>
      </c>
      <c r="R13">
        <v>0</v>
      </c>
      <c r="S13">
        <v>0</v>
      </c>
      <c r="T13">
        <v>0</v>
      </c>
      <c r="U13">
        <v>100</v>
      </c>
      <c r="V13">
        <v>33.9</v>
      </c>
      <c r="W13">
        <v>0</v>
      </c>
      <c r="X13">
        <v>-9.9</v>
      </c>
      <c r="Y13">
        <v>0</v>
      </c>
      <c r="Z13">
        <v>-9</v>
      </c>
      <c r="AA13">
        <v>0</v>
      </c>
      <c r="AC13">
        <f t="shared" si="1"/>
        <v>76.099999999999994</v>
      </c>
      <c r="AD13">
        <f t="shared" si="0"/>
        <v>0</v>
      </c>
    </row>
    <row r="14" spans="1:40" x14ac:dyDescent="0.3">
      <c r="B14">
        <v>14</v>
      </c>
      <c r="C14">
        <v>10</v>
      </c>
      <c r="D14">
        <v>2014</v>
      </c>
      <c r="E14">
        <v>8</v>
      </c>
      <c r="F14">
        <v>1</v>
      </c>
      <c r="G14">
        <v>11.1</v>
      </c>
      <c r="H14">
        <v>0.15</v>
      </c>
      <c r="I14">
        <v>-9</v>
      </c>
      <c r="J14">
        <v>-9</v>
      </c>
      <c r="K14">
        <v>-9</v>
      </c>
      <c r="L14">
        <v>0</v>
      </c>
      <c r="M14">
        <v>-9</v>
      </c>
      <c r="N14">
        <v>0</v>
      </c>
      <c r="O14">
        <v>0</v>
      </c>
      <c r="P14">
        <v>0</v>
      </c>
      <c r="Q14">
        <v>-9</v>
      </c>
      <c r="R14">
        <v>0</v>
      </c>
      <c r="S14">
        <v>0</v>
      </c>
      <c r="T14">
        <v>0</v>
      </c>
      <c r="U14">
        <v>100</v>
      </c>
      <c r="V14">
        <v>33.9</v>
      </c>
      <c r="W14">
        <v>0</v>
      </c>
      <c r="X14">
        <v>-9.9</v>
      </c>
      <c r="Y14">
        <v>0</v>
      </c>
      <c r="Z14">
        <v>-9</v>
      </c>
      <c r="AA14">
        <v>0</v>
      </c>
      <c r="AC14">
        <f t="shared" si="1"/>
        <v>87.199999999999989</v>
      </c>
      <c r="AD14">
        <f t="shared" si="0"/>
        <v>0</v>
      </c>
    </row>
    <row r="15" spans="1:40" x14ac:dyDescent="0.3">
      <c r="B15">
        <v>15</v>
      </c>
      <c r="C15">
        <v>10</v>
      </c>
      <c r="D15">
        <v>2014</v>
      </c>
      <c r="E15">
        <v>9</v>
      </c>
      <c r="F15">
        <v>1</v>
      </c>
      <c r="G15">
        <v>12.8</v>
      </c>
      <c r="H15">
        <v>0.15</v>
      </c>
      <c r="I15">
        <v>-9</v>
      </c>
      <c r="J15">
        <v>-9</v>
      </c>
      <c r="K15">
        <v>-9</v>
      </c>
      <c r="L15">
        <v>0</v>
      </c>
      <c r="M15">
        <v>-9</v>
      </c>
      <c r="N15">
        <v>0</v>
      </c>
      <c r="O15">
        <v>0</v>
      </c>
      <c r="P15">
        <v>0</v>
      </c>
      <c r="Q15">
        <v>-9</v>
      </c>
      <c r="R15">
        <v>0</v>
      </c>
      <c r="S15">
        <v>0</v>
      </c>
      <c r="T15">
        <v>0</v>
      </c>
      <c r="U15">
        <v>100</v>
      </c>
      <c r="V15">
        <v>33.9</v>
      </c>
      <c r="W15">
        <v>0</v>
      </c>
      <c r="X15">
        <v>-9.9</v>
      </c>
      <c r="Y15">
        <v>0</v>
      </c>
      <c r="Z15">
        <v>-9</v>
      </c>
      <c r="AA15">
        <v>0</v>
      </c>
      <c r="AC15">
        <f t="shared" si="1"/>
        <v>99.999999999999986</v>
      </c>
      <c r="AD15">
        <f t="shared" si="0"/>
        <v>0</v>
      </c>
      <c r="AJ15">
        <v>1</v>
      </c>
    </row>
    <row r="16" spans="1:40" x14ac:dyDescent="0.3">
      <c r="B16">
        <v>16</v>
      </c>
      <c r="C16">
        <v>10</v>
      </c>
      <c r="D16">
        <v>2014</v>
      </c>
      <c r="E16">
        <v>10</v>
      </c>
      <c r="F16">
        <v>1</v>
      </c>
      <c r="G16">
        <v>14.4</v>
      </c>
      <c r="H16">
        <v>0.15</v>
      </c>
      <c r="I16">
        <v>-9</v>
      </c>
      <c r="J16">
        <v>-9</v>
      </c>
      <c r="K16">
        <v>-9</v>
      </c>
      <c r="L16">
        <v>0</v>
      </c>
      <c r="M16">
        <v>-9</v>
      </c>
      <c r="N16">
        <v>0</v>
      </c>
      <c r="O16">
        <v>0</v>
      </c>
      <c r="P16">
        <v>0</v>
      </c>
      <c r="Q16">
        <v>-9</v>
      </c>
      <c r="R16">
        <v>0</v>
      </c>
      <c r="S16">
        <v>0</v>
      </c>
      <c r="T16">
        <v>0</v>
      </c>
      <c r="U16">
        <v>100</v>
      </c>
      <c r="V16">
        <v>33.9</v>
      </c>
      <c r="W16">
        <v>0</v>
      </c>
      <c r="X16">
        <v>-9.9</v>
      </c>
      <c r="Y16">
        <v>0</v>
      </c>
      <c r="Z16">
        <v>-9</v>
      </c>
      <c r="AA16">
        <v>0</v>
      </c>
      <c r="AC16">
        <f t="shared" si="1"/>
        <v>114.39999999999999</v>
      </c>
      <c r="AD16">
        <f t="shared" si="0"/>
        <v>0</v>
      </c>
    </row>
    <row r="17" spans="2:30" x14ac:dyDescent="0.3">
      <c r="B17">
        <v>17</v>
      </c>
      <c r="C17">
        <v>10</v>
      </c>
      <c r="D17">
        <v>2014</v>
      </c>
      <c r="E17">
        <v>11</v>
      </c>
      <c r="F17">
        <v>1</v>
      </c>
      <c r="G17">
        <v>15.8</v>
      </c>
      <c r="H17">
        <v>0.15</v>
      </c>
      <c r="I17">
        <v>-9</v>
      </c>
      <c r="J17">
        <v>-9</v>
      </c>
      <c r="K17">
        <v>-9</v>
      </c>
      <c r="L17">
        <v>0</v>
      </c>
      <c r="M17">
        <v>-9</v>
      </c>
      <c r="N17">
        <v>0</v>
      </c>
      <c r="O17">
        <v>0</v>
      </c>
      <c r="P17">
        <v>0</v>
      </c>
      <c r="Q17">
        <v>-9</v>
      </c>
      <c r="R17">
        <v>0</v>
      </c>
      <c r="S17">
        <v>0</v>
      </c>
      <c r="T17">
        <v>0</v>
      </c>
      <c r="U17">
        <v>100</v>
      </c>
      <c r="V17">
        <v>33.9</v>
      </c>
      <c r="W17">
        <v>0</v>
      </c>
      <c r="X17">
        <v>-9.9</v>
      </c>
      <c r="Y17">
        <v>0</v>
      </c>
      <c r="Z17">
        <v>-9</v>
      </c>
      <c r="AA17">
        <v>0</v>
      </c>
      <c r="AC17">
        <f t="shared" si="1"/>
        <v>130.19999999999999</v>
      </c>
      <c r="AD17">
        <f t="shared" si="0"/>
        <v>0</v>
      </c>
    </row>
    <row r="18" spans="2:30" x14ac:dyDescent="0.3">
      <c r="B18">
        <v>18</v>
      </c>
      <c r="C18">
        <v>10</v>
      </c>
      <c r="D18">
        <v>2014</v>
      </c>
      <c r="E18">
        <v>12</v>
      </c>
      <c r="F18">
        <v>1</v>
      </c>
      <c r="G18">
        <v>13.5</v>
      </c>
      <c r="H18">
        <v>0.15</v>
      </c>
      <c r="I18">
        <v>-9</v>
      </c>
      <c r="J18">
        <v>-9</v>
      </c>
      <c r="K18">
        <v>-9</v>
      </c>
      <c r="L18">
        <v>0</v>
      </c>
      <c r="M18">
        <v>-9</v>
      </c>
      <c r="N18">
        <v>0</v>
      </c>
      <c r="O18">
        <v>0</v>
      </c>
      <c r="P18">
        <v>0</v>
      </c>
      <c r="Q18">
        <v>-9</v>
      </c>
      <c r="R18">
        <v>0</v>
      </c>
      <c r="S18">
        <v>0</v>
      </c>
      <c r="T18">
        <v>0</v>
      </c>
      <c r="U18">
        <v>100</v>
      </c>
      <c r="V18">
        <v>33.9</v>
      </c>
      <c r="W18">
        <v>0</v>
      </c>
      <c r="X18">
        <v>-9.9</v>
      </c>
      <c r="Y18">
        <v>0</v>
      </c>
      <c r="Z18">
        <v>-9</v>
      </c>
      <c r="AA18">
        <v>0</v>
      </c>
      <c r="AC18">
        <f t="shared" si="1"/>
        <v>143.69999999999999</v>
      </c>
      <c r="AD18">
        <f t="shared" si="0"/>
        <v>0</v>
      </c>
    </row>
    <row r="19" spans="2:30" x14ac:dyDescent="0.3">
      <c r="B19">
        <v>19</v>
      </c>
      <c r="C19">
        <v>10</v>
      </c>
      <c r="D19">
        <v>2014</v>
      </c>
      <c r="E19">
        <v>13</v>
      </c>
      <c r="F19">
        <v>1</v>
      </c>
      <c r="G19">
        <v>12.1</v>
      </c>
      <c r="H19">
        <v>0.15</v>
      </c>
      <c r="I19">
        <v>-9</v>
      </c>
      <c r="J19">
        <v>-9</v>
      </c>
      <c r="K19">
        <v>-9</v>
      </c>
      <c r="L19">
        <v>0</v>
      </c>
      <c r="M19">
        <v>-9</v>
      </c>
      <c r="N19">
        <v>0</v>
      </c>
      <c r="O19">
        <v>0</v>
      </c>
      <c r="P19">
        <v>0</v>
      </c>
      <c r="Q19">
        <v>-9</v>
      </c>
      <c r="R19">
        <v>0</v>
      </c>
      <c r="S19">
        <v>0</v>
      </c>
      <c r="T19">
        <v>0</v>
      </c>
      <c r="U19">
        <v>100</v>
      </c>
      <c r="V19">
        <v>33.9</v>
      </c>
      <c r="W19">
        <v>0</v>
      </c>
      <c r="X19">
        <v>-9.9</v>
      </c>
      <c r="Y19">
        <v>0</v>
      </c>
      <c r="Z19">
        <v>-9</v>
      </c>
      <c r="AA19">
        <v>0</v>
      </c>
      <c r="AC19">
        <f t="shared" si="1"/>
        <v>155.79999999999998</v>
      </c>
      <c r="AD19">
        <f t="shared" si="0"/>
        <v>0</v>
      </c>
    </row>
    <row r="20" spans="2:30" x14ac:dyDescent="0.3">
      <c r="B20">
        <v>20</v>
      </c>
      <c r="C20">
        <v>10</v>
      </c>
      <c r="D20">
        <v>2014</v>
      </c>
      <c r="E20">
        <v>14</v>
      </c>
      <c r="F20">
        <v>1</v>
      </c>
      <c r="G20">
        <v>14.4</v>
      </c>
      <c r="H20">
        <v>0.15</v>
      </c>
      <c r="I20">
        <v>-9</v>
      </c>
      <c r="J20">
        <v>-9</v>
      </c>
      <c r="K20">
        <v>-9</v>
      </c>
      <c r="L20">
        <v>0</v>
      </c>
      <c r="M20">
        <v>-9</v>
      </c>
      <c r="N20">
        <v>0</v>
      </c>
      <c r="O20">
        <v>0</v>
      </c>
      <c r="P20">
        <v>0</v>
      </c>
      <c r="Q20">
        <v>-9</v>
      </c>
      <c r="R20">
        <v>0</v>
      </c>
      <c r="S20">
        <v>0</v>
      </c>
      <c r="T20">
        <v>0</v>
      </c>
      <c r="U20">
        <v>100</v>
      </c>
      <c r="V20">
        <v>33.9</v>
      </c>
      <c r="W20">
        <v>0</v>
      </c>
      <c r="X20">
        <v>-9.9</v>
      </c>
      <c r="Y20">
        <v>0</v>
      </c>
      <c r="Z20">
        <v>-9</v>
      </c>
      <c r="AA20">
        <v>0</v>
      </c>
      <c r="AC20">
        <f t="shared" si="1"/>
        <v>170.2</v>
      </c>
      <c r="AD20">
        <f t="shared" si="0"/>
        <v>0</v>
      </c>
    </row>
    <row r="21" spans="2:30" x14ac:dyDescent="0.3">
      <c r="B21">
        <v>21</v>
      </c>
      <c r="C21">
        <v>10</v>
      </c>
      <c r="D21">
        <v>2014</v>
      </c>
      <c r="E21">
        <v>15</v>
      </c>
      <c r="F21">
        <v>1</v>
      </c>
      <c r="G21">
        <v>14.9</v>
      </c>
      <c r="H21">
        <v>0.15</v>
      </c>
      <c r="I21">
        <v>-9</v>
      </c>
      <c r="J21">
        <v>-9</v>
      </c>
      <c r="K21">
        <v>-9</v>
      </c>
      <c r="L21">
        <v>0</v>
      </c>
      <c r="M21">
        <v>-9</v>
      </c>
      <c r="N21">
        <v>0</v>
      </c>
      <c r="O21">
        <v>0</v>
      </c>
      <c r="P21">
        <v>0</v>
      </c>
      <c r="Q21">
        <v>-9</v>
      </c>
      <c r="R21">
        <v>0</v>
      </c>
      <c r="S21">
        <v>0</v>
      </c>
      <c r="T21">
        <v>0</v>
      </c>
      <c r="U21">
        <v>100</v>
      </c>
      <c r="V21">
        <v>33.9</v>
      </c>
      <c r="W21">
        <v>0</v>
      </c>
      <c r="X21">
        <v>-9.9</v>
      </c>
      <c r="Y21">
        <v>0</v>
      </c>
      <c r="Z21">
        <v>-9</v>
      </c>
      <c r="AA21">
        <v>0</v>
      </c>
      <c r="AC21">
        <f t="shared" si="1"/>
        <v>185.1</v>
      </c>
      <c r="AD21">
        <f t="shared" si="0"/>
        <v>0</v>
      </c>
    </row>
    <row r="22" spans="2:30" x14ac:dyDescent="0.3">
      <c r="B22">
        <v>22</v>
      </c>
      <c r="C22">
        <v>10</v>
      </c>
      <c r="D22">
        <v>2014</v>
      </c>
      <c r="E22">
        <v>16</v>
      </c>
      <c r="F22">
        <v>1</v>
      </c>
      <c r="G22">
        <v>15.3</v>
      </c>
      <c r="H22">
        <v>0.15</v>
      </c>
      <c r="I22">
        <v>-9</v>
      </c>
      <c r="J22">
        <v>-9</v>
      </c>
      <c r="K22">
        <v>-9</v>
      </c>
      <c r="L22">
        <v>0</v>
      </c>
      <c r="M22">
        <v>-9</v>
      </c>
      <c r="N22">
        <v>0</v>
      </c>
      <c r="O22">
        <v>0</v>
      </c>
      <c r="P22">
        <v>0</v>
      </c>
      <c r="Q22">
        <v>-9</v>
      </c>
      <c r="R22">
        <v>0</v>
      </c>
      <c r="S22">
        <v>0</v>
      </c>
      <c r="T22">
        <v>0</v>
      </c>
      <c r="U22">
        <v>100</v>
      </c>
      <c r="V22">
        <v>33.9</v>
      </c>
      <c r="W22">
        <v>0</v>
      </c>
      <c r="X22">
        <v>-9.9</v>
      </c>
      <c r="Y22">
        <v>0</v>
      </c>
      <c r="Z22">
        <v>-9</v>
      </c>
      <c r="AA22">
        <v>0</v>
      </c>
      <c r="AC22">
        <f t="shared" si="1"/>
        <v>200.4</v>
      </c>
      <c r="AD22">
        <f t="shared" si="0"/>
        <v>0</v>
      </c>
    </row>
    <row r="23" spans="2:30" x14ac:dyDescent="0.3">
      <c r="B23">
        <v>23</v>
      </c>
      <c r="C23">
        <v>10</v>
      </c>
      <c r="D23">
        <v>2014</v>
      </c>
      <c r="E23">
        <v>17</v>
      </c>
      <c r="F23">
        <v>1</v>
      </c>
      <c r="G23">
        <v>10.7</v>
      </c>
      <c r="H23">
        <v>0.15</v>
      </c>
      <c r="I23">
        <v>-9</v>
      </c>
      <c r="J23">
        <v>-9</v>
      </c>
      <c r="K23">
        <v>-9</v>
      </c>
      <c r="L23">
        <v>0</v>
      </c>
      <c r="M23">
        <v>-9</v>
      </c>
      <c r="N23">
        <v>0</v>
      </c>
      <c r="O23">
        <v>0</v>
      </c>
      <c r="P23">
        <v>0</v>
      </c>
      <c r="Q23">
        <v>-9</v>
      </c>
      <c r="R23">
        <v>0</v>
      </c>
      <c r="S23">
        <v>0</v>
      </c>
      <c r="T23">
        <v>0</v>
      </c>
      <c r="U23">
        <v>100</v>
      </c>
      <c r="V23">
        <v>33.9</v>
      </c>
      <c r="W23">
        <v>0</v>
      </c>
      <c r="X23">
        <v>-9.9</v>
      </c>
      <c r="Y23">
        <v>0</v>
      </c>
      <c r="Z23">
        <v>-9</v>
      </c>
      <c r="AA23">
        <v>0</v>
      </c>
      <c r="AC23">
        <f t="shared" si="1"/>
        <v>211.1</v>
      </c>
      <c r="AD23">
        <f t="shared" si="0"/>
        <v>0</v>
      </c>
    </row>
    <row r="24" spans="2:30" x14ac:dyDescent="0.3">
      <c r="B24">
        <v>24</v>
      </c>
      <c r="C24">
        <v>10</v>
      </c>
      <c r="D24">
        <v>2014</v>
      </c>
      <c r="E24">
        <v>18</v>
      </c>
      <c r="F24">
        <v>1</v>
      </c>
      <c r="G24">
        <v>11.6</v>
      </c>
      <c r="H24">
        <v>0.15</v>
      </c>
      <c r="I24">
        <v>-9</v>
      </c>
      <c r="J24">
        <v>-9</v>
      </c>
      <c r="K24">
        <v>-9</v>
      </c>
      <c r="L24">
        <v>0</v>
      </c>
      <c r="M24">
        <v>-9</v>
      </c>
      <c r="N24">
        <v>0</v>
      </c>
      <c r="O24">
        <v>0</v>
      </c>
      <c r="P24">
        <v>0</v>
      </c>
      <c r="Q24">
        <v>-9</v>
      </c>
      <c r="R24">
        <v>0</v>
      </c>
      <c r="S24">
        <v>0</v>
      </c>
      <c r="T24">
        <v>0</v>
      </c>
      <c r="U24">
        <v>100</v>
      </c>
      <c r="V24">
        <v>33.9</v>
      </c>
      <c r="W24">
        <v>0</v>
      </c>
      <c r="X24">
        <v>-9.9</v>
      </c>
      <c r="Y24">
        <v>0</v>
      </c>
      <c r="Z24">
        <v>-9</v>
      </c>
      <c r="AA24">
        <v>0</v>
      </c>
      <c r="AC24">
        <f t="shared" si="1"/>
        <v>222.7</v>
      </c>
      <c r="AD24">
        <f t="shared" si="0"/>
        <v>0</v>
      </c>
    </row>
    <row r="25" spans="2:30" x14ac:dyDescent="0.3">
      <c r="B25">
        <v>25</v>
      </c>
      <c r="C25">
        <v>10</v>
      </c>
      <c r="D25">
        <v>2014</v>
      </c>
      <c r="E25">
        <v>19</v>
      </c>
      <c r="F25">
        <v>1</v>
      </c>
      <c r="G25">
        <v>12.9</v>
      </c>
      <c r="H25">
        <v>0.15</v>
      </c>
      <c r="I25">
        <v>-9</v>
      </c>
      <c r="J25">
        <v>-9</v>
      </c>
      <c r="K25">
        <v>-9</v>
      </c>
      <c r="L25">
        <v>0</v>
      </c>
      <c r="M25">
        <v>-9</v>
      </c>
      <c r="N25">
        <v>0</v>
      </c>
      <c r="O25">
        <v>0</v>
      </c>
      <c r="P25">
        <v>0</v>
      </c>
      <c r="Q25">
        <v>-9</v>
      </c>
      <c r="R25">
        <v>0</v>
      </c>
      <c r="S25">
        <v>0</v>
      </c>
      <c r="T25">
        <v>0</v>
      </c>
      <c r="U25">
        <v>100</v>
      </c>
      <c r="V25">
        <v>33.9</v>
      </c>
      <c r="W25">
        <v>0</v>
      </c>
      <c r="X25">
        <v>-9.9</v>
      </c>
      <c r="Y25">
        <v>0</v>
      </c>
      <c r="Z25">
        <v>-9</v>
      </c>
      <c r="AA25">
        <v>0</v>
      </c>
      <c r="AC25">
        <f t="shared" si="1"/>
        <v>235.6</v>
      </c>
      <c r="AD25">
        <f t="shared" si="0"/>
        <v>0</v>
      </c>
    </row>
    <row r="26" spans="2:30" x14ac:dyDescent="0.3">
      <c r="B26">
        <v>26</v>
      </c>
      <c r="C26">
        <v>10</v>
      </c>
      <c r="D26">
        <v>2014</v>
      </c>
      <c r="E26">
        <v>20</v>
      </c>
      <c r="F26">
        <v>1</v>
      </c>
      <c r="G26">
        <v>13.4</v>
      </c>
      <c r="H26">
        <v>0.15</v>
      </c>
      <c r="I26">
        <v>-9</v>
      </c>
      <c r="J26">
        <v>-9</v>
      </c>
      <c r="K26">
        <v>-9</v>
      </c>
      <c r="L26">
        <v>0</v>
      </c>
      <c r="M26">
        <v>-9</v>
      </c>
      <c r="N26">
        <v>0</v>
      </c>
      <c r="O26">
        <v>0</v>
      </c>
      <c r="P26">
        <v>0</v>
      </c>
      <c r="Q26">
        <v>-9</v>
      </c>
      <c r="R26">
        <v>0</v>
      </c>
      <c r="S26">
        <v>0</v>
      </c>
      <c r="T26">
        <v>0</v>
      </c>
      <c r="U26">
        <v>100</v>
      </c>
      <c r="V26">
        <v>33.9</v>
      </c>
      <c r="W26">
        <v>0</v>
      </c>
      <c r="X26">
        <v>-9.9</v>
      </c>
      <c r="Y26">
        <v>0</v>
      </c>
      <c r="Z26">
        <v>-9</v>
      </c>
      <c r="AA26">
        <v>0</v>
      </c>
      <c r="AC26">
        <f t="shared" si="1"/>
        <v>249</v>
      </c>
      <c r="AD26">
        <f t="shared" si="0"/>
        <v>0</v>
      </c>
    </row>
    <row r="27" spans="2:30" x14ac:dyDescent="0.3">
      <c r="B27">
        <v>27</v>
      </c>
      <c r="C27">
        <v>10</v>
      </c>
      <c r="D27">
        <v>2014</v>
      </c>
      <c r="E27">
        <v>21</v>
      </c>
      <c r="F27">
        <v>1</v>
      </c>
      <c r="G27">
        <v>7.7</v>
      </c>
      <c r="H27">
        <v>0.15</v>
      </c>
      <c r="I27">
        <v>-9</v>
      </c>
      <c r="J27">
        <v>-9</v>
      </c>
      <c r="K27">
        <v>-9</v>
      </c>
      <c r="L27">
        <v>0</v>
      </c>
      <c r="M27">
        <v>-9</v>
      </c>
      <c r="N27">
        <v>0</v>
      </c>
      <c r="O27">
        <v>0</v>
      </c>
      <c r="P27">
        <v>0</v>
      </c>
      <c r="Q27">
        <v>-9</v>
      </c>
      <c r="R27">
        <v>0</v>
      </c>
      <c r="S27">
        <v>0</v>
      </c>
      <c r="T27">
        <v>0</v>
      </c>
      <c r="U27">
        <v>100</v>
      </c>
      <c r="V27">
        <v>33.9</v>
      </c>
      <c r="W27">
        <v>0</v>
      </c>
      <c r="X27">
        <v>-9.9</v>
      </c>
      <c r="Y27">
        <v>0</v>
      </c>
      <c r="Z27">
        <v>-9</v>
      </c>
      <c r="AA27">
        <v>0</v>
      </c>
      <c r="AC27">
        <f t="shared" si="1"/>
        <v>256.7</v>
      </c>
      <c r="AD27">
        <f t="shared" si="0"/>
        <v>0</v>
      </c>
    </row>
    <row r="28" spans="2:30" x14ac:dyDescent="0.3">
      <c r="B28">
        <v>28</v>
      </c>
      <c r="C28">
        <v>10</v>
      </c>
      <c r="D28">
        <v>2014</v>
      </c>
      <c r="E28">
        <v>22</v>
      </c>
      <c r="F28">
        <v>1</v>
      </c>
      <c r="G28">
        <v>7.1</v>
      </c>
      <c r="H28">
        <v>0.15</v>
      </c>
      <c r="I28">
        <v>-9</v>
      </c>
      <c r="J28">
        <v>-9</v>
      </c>
      <c r="K28">
        <v>-9</v>
      </c>
      <c r="L28">
        <v>0</v>
      </c>
      <c r="M28">
        <v>-9</v>
      </c>
      <c r="N28">
        <v>0</v>
      </c>
      <c r="O28">
        <v>0</v>
      </c>
      <c r="P28">
        <v>0</v>
      </c>
      <c r="Q28">
        <v>-9</v>
      </c>
      <c r="R28">
        <v>0</v>
      </c>
      <c r="S28">
        <v>0</v>
      </c>
      <c r="T28">
        <v>0</v>
      </c>
      <c r="U28">
        <v>100</v>
      </c>
      <c r="V28">
        <v>33.9</v>
      </c>
      <c r="W28">
        <v>0</v>
      </c>
      <c r="X28">
        <v>-9.9</v>
      </c>
      <c r="Y28">
        <v>0</v>
      </c>
      <c r="Z28">
        <v>-9</v>
      </c>
      <c r="AA28">
        <v>0</v>
      </c>
      <c r="AC28">
        <f t="shared" si="1"/>
        <v>263.8</v>
      </c>
      <c r="AD28">
        <f t="shared" si="0"/>
        <v>0</v>
      </c>
    </row>
    <row r="29" spans="2:30" x14ac:dyDescent="0.3">
      <c r="B29">
        <v>29</v>
      </c>
      <c r="C29">
        <v>10</v>
      </c>
      <c r="D29">
        <v>2014</v>
      </c>
      <c r="E29">
        <v>23</v>
      </c>
      <c r="F29">
        <v>1</v>
      </c>
      <c r="G29">
        <v>6.3</v>
      </c>
      <c r="H29">
        <v>0.15</v>
      </c>
      <c r="I29">
        <v>-9</v>
      </c>
      <c r="J29">
        <v>-9</v>
      </c>
      <c r="K29">
        <v>-9</v>
      </c>
      <c r="L29">
        <v>0</v>
      </c>
      <c r="M29">
        <v>-9</v>
      </c>
      <c r="N29">
        <v>0</v>
      </c>
      <c r="O29">
        <v>0</v>
      </c>
      <c r="P29">
        <v>0</v>
      </c>
      <c r="Q29">
        <v>-9</v>
      </c>
      <c r="R29">
        <v>0</v>
      </c>
      <c r="S29">
        <v>0</v>
      </c>
      <c r="T29">
        <v>0</v>
      </c>
      <c r="U29">
        <v>100</v>
      </c>
      <c r="V29">
        <v>33.9</v>
      </c>
      <c r="W29">
        <v>0</v>
      </c>
      <c r="X29">
        <v>-9.9</v>
      </c>
      <c r="Y29">
        <v>0</v>
      </c>
      <c r="Z29">
        <v>-9</v>
      </c>
      <c r="AA29">
        <v>0</v>
      </c>
      <c r="AC29">
        <f t="shared" si="1"/>
        <v>270.10000000000002</v>
      </c>
      <c r="AD29">
        <f t="shared" si="0"/>
        <v>0</v>
      </c>
    </row>
    <row r="30" spans="2:30" x14ac:dyDescent="0.3">
      <c r="B30">
        <v>30</v>
      </c>
      <c r="C30">
        <v>10</v>
      </c>
      <c r="D30">
        <v>2014</v>
      </c>
      <c r="E30">
        <v>24</v>
      </c>
      <c r="F30">
        <v>1</v>
      </c>
      <c r="G30">
        <v>7</v>
      </c>
      <c r="H30">
        <v>0.15</v>
      </c>
      <c r="I30">
        <v>-9</v>
      </c>
      <c r="J30">
        <v>-9</v>
      </c>
      <c r="K30">
        <v>-9</v>
      </c>
      <c r="L30">
        <v>0</v>
      </c>
      <c r="M30">
        <v>-9</v>
      </c>
      <c r="N30">
        <v>0</v>
      </c>
      <c r="O30">
        <v>0</v>
      </c>
      <c r="P30">
        <v>0</v>
      </c>
      <c r="Q30">
        <v>-9</v>
      </c>
      <c r="R30">
        <v>0</v>
      </c>
      <c r="S30">
        <v>0</v>
      </c>
      <c r="T30">
        <v>0</v>
      </c>
      <c r="U30">
        <v>100</v>
      </c>
      <c r="V30">
        <v>33.9</v>
      </c>
      <c r="W30">
        <v>0</v>
      </c>
      <c r="X30">
        <v>-9.9</v>
      </c>
      <c r="Y30">
        <v>0</v>
      </c>
      <c r="Z30">
        <v>-9</v>
      </c>
      <c r="AA30">
        <v>0</v>
      </c>
      <c r="AC30">
        <f t="shared" si="1"/>
        <v>277.10000000000002</v>
      </c>
      <c r="AD30">
        <f t="shared" si="0"/>
        <v>0</v>
      </c>
    </row>
    <row r="31" spans="2:30" x14ac:dyDescent="0.3">
      <c r="B31">
        <v>31</v>
      </c>
      <c r="C31">
        <v>10</v>
      </c>
      <c r="D31">
        <v>2014</v>
      </c>
      <c r="E31">
        <v>25</v>
      </c>
      <c r="F31">
        <v>1</v>
      </c>
      <c r="G31">
        <v>6.6</v>
      </c>
      <c r="H31">
        <v>0.15</v>
      </c>
      <c r="I31">
        <v>-9</v>
      </c>
      <c r="J31">
        <v>-9</v>
      </c>
      <c r="K31">
        <v>-9</v>
      </c>
      <c r="L31">
        <v>0</v>
      </c>
      <c r="M31">
        <v>-9</v>
      </c>
      <c r="N31">
        <v>0</v>
      </c>
      <c r="O31">
        <v>0</v>
      </c>
      <c r="P31">
        <v>0</v>
      </c>
      <c r="Q31">
        <v>-9</v>
      </c>
      <c r="R31">
        <v>0</v>
      </c>
      <c r="S31">
        <v>0</v>
      </c>
      <c r="T31">
        <v>0</v>
      </c>
      <c r="U31">
        <v>100</v>
      </c>
      <c r="V31">
        <v>33.9</v>
      </c>
      <c r="W31">
        <v>0</v>
      </c>
      <c r="X31">
        <v>-9.9</v>
      </c>
      <c r="Y31">
        <v>0</v>
      </c>
      <c r="Z31">
        <v>-9</v>
      </c>
      <c r="AA31">
        <v>0</v>
      </c>
      <c r="AC31">
        <f t="shared" si="1"/>
        <v>283.70000000000005</v>
      </c>
      <c r="AD31">
        <f t="shared" si="0"/>
        <v>0</v>
      </c>
    </row>
    <row r="32" spans="2:30" x14ac:dyDescent="0.3">
      <c r="B32">
        <v>1</v>
      </c>
      <c r="C32">
        <v>11</v>
      </c>
      <c r="D32">
        <v>2014</v>
      </c>
      <c r="E32">
        <v>26</v>
      </c>
      <c r="F32">
        <v>1</v>
      </c>
      <c r="G32">
        <v>7.1</v>
      </c>
      <c r="H32">
        <v>0.15</v>
      </c>
      <c r="I32">
        <v>-9</v>
      </c>
      <c r="J32">
        <v>-9</v>
      </c>
      <c r="K32">
        <v>-9</v>
      </c>
      <c r="L32">
        <v>0</v>
      </c>
      <c r="M32">
        <v>-9</v>
      </c>
      <c r="N32">
        <v>0</v>
      </c>
      <c r="O32">
        <v>0</v>
      </c>
      <c r="P32">
        <v>0</v>
      </c>
      <c r="Q32">
        <v>-9</v>
      </c>
      <c r="R32">
        <v>0</v>
      </c>
      <c r="S32">
        <v>0</v>
      </c>
      <c r="T32">
        <v>0</v>
      </c>
      <c r="U32">
        <v>100</v>
      </c>
      <c r="V32">
        <v>33.9</v>
      </c>
      <c r="W32">
        <v>0</v>
      </c>
      <c r="X32">
        <v>-9.9</v>
      </c>
      <c r="Y32">
        <v>0</v>
      </c>
      <c r="Z32">
        <v>-9</v>
      </c>
      <c r="AA32">
        <v>0</v>
      </c>
      <c r="AC32">
        <f t="shared" si="1"/>
        <v>290.80000000000007</v>
      </c>
      <c r="AD32">
        <f t="shared" si="0"/>
        <v>0</v>
      </c>
    </row>
    <row r="33" spans="2:30" x14ac:dyDescent="0.3">
      <c r="B33">
        <v>2</v>
      </c>
      <c r="C33">
        <v>11</v>
      </c>
      <c r="D33">
        <v>2014</v>
      </c>
      <c r="E33">
        <v>27</v>
      </c>
      <c r="F33">
        <v>1</v>
      </c>
      <c r="G33">
        <v>7.4</v>
      </c>
      <c r="H33">
        <v>0.15</v>
      </c>
      <c r="I33">
        <v>-9</v>
      </c>
      <c r="J33">
        <v>-9</v>
      </c>
      <c r="K33">
        <v>-9</v>
      </c>
      <c r="L33">
        <v>0</v>
      </c>
      <c r="M33">
        <v>-9</v>
      </c>
      <c r="N33">
        <v>0</v>
      </c>
      <c r="O33">
        <v>0</v>
      </c>
      <c r="P33">
        <v>0</v>
      </c>
      <c r="Q33">
        <v>-9</v>
      </c>
      <c r="R33">
        <v>0</v>
      </c>
      <c r="S33">
        <v>0</v>
      </c>
      <c r="T33">
        <v>0</v>
      </c>
      <c r="U33">
        <v>100</v>
      </c>
      <c r="V33">
        <v>33.9</v>
      </c>
      <c r="W33">
        <v>0</v>
      </c>
      <c r="X33">
        <v>-9.9</v>
      </c>
      <c r="Y33">
        <v>0</v>
      </c>
      <c r="Z33">
        <v>-9</v>
      </c>
      <c r="AA33">
        <v>0</v>
      </c>
      <c r="AC33">
        <f t="shared" si="1"/>
        <v>298.20000000000005</v>
      </c>
      <c r="AD33">
        <f t="shared" si="0"/>
        <v>0</v>
      </c>
    </row>
    <row r="34" spans="2:30" x14ac:dyDescent="0.3">
      <c r="B34">
        <v>3</v>
      </c>
      <c r="C34">
        <v>11</v>
      </c>
      <c r="D34">
        <v>2014</v>
      </c>
      <c r="E34">
        <v>28</v>
      </c>
      <c r="F34">
        <v>1</v>
      </c>
      <c r="G34">
        <v>6.2</v>
      </c>
      <c r="H34">
        <v>0.15</v>
      </c>
      <c r="I34">
        <v>-9</v>
      </c>
      <c r="J34">
        <v>-9</v>
      </c>
      <c r="K34">
        <v>-9</v>
      </c>
      <c r="L34">
        <v>0</v>
      </c>
      <c r="M34">
        <v>-9</v>
      </c>
      <c r="N34">
        <v>0</v>
      </c>
      <c r="O34">
        <v>0</v>
      </c>
      <c r="P34">
        <v>0</v>
      </c>
      <c r="Q34">
        <v>-9</v>
      </c>
      <c r="R34">
        <v>0</v>
      </c>
      <c r="S34">
        <v>0</v>
      </c>
      <c r="T34">
        <v>0</v>
      </c>
      <c r="U34">
        <v>100</v>
      </c>
      <c r="V34">
        <v>33.9</v>
      </c>
      <c r="W34">
        <v>0</v>
      </c>
      <c r="X34">
        <v>-9.9</v>
      </c>
      <c r="Y34">
        <v>0</v>
      </c>
      <c r="Z34">
        <v>-9</v>
      </c>
      <c r="AA34">
        <v>0</v>
      </c>
      <c r="AC34">
        <f t="shared" si="1"/>
        <v>304.40000000000003</v>
      </c>
      <c r="AD34">
        <f t="shared" si="0"/>
        <v>0</v>
      </c>
    </row>
    <row r="35" spans="2:30" s="10" customFormat="1" x14ac:dyDescent="0.3">
      <c r="B35" s="10">
        <v>4</v>
      </c>
      <c r="C35" s="10">
        <v>11</v>
      </c>
      <c r="D35" s="10">
        <v>2014</v>
      </c>
      <c r="E35" s="10">
        <v>29</v>
      </c>
      <c r="F35" s="10">
        <v>1</v>
      </c>
      <c r="G35" s="10">
        <v>6.2</v>
      </c>
      <c r="H35" s="10">
        <v>0.15</v>
      </c>
      <c r="I35" s="10">
        <v>-9</v>
      </c>
      <c r="J35" s="10">
        <v>-9</v>
      </c>
      <c r="K35" s="10">
        <v>-9</v>
      </c>
      <c r="L35" s="10">
        <v>0</v>
      </c>
      <c r="M35" s="10">
        <v>-9</v>
      </c>
      <c r="N35" s="10">
        <v>0</v>
      </c>
      <c r="O35" s="10">
        <v>0</v>
      </c>
      <c r="P35" s="10">
        <v>0</v>
      </c>
      <c r="Q35" s="10">
        <v>-9</v>
      </c>
      <c r="R35" s="10">
        <v>0</v>
      </c>
      <c r="S35" s="10">
        <v>0</v>
      </c>
      <c r="T35" s="10">
        <v>0</v>
      </c>
      <c r="U35" s="10">
        <v>100</v>
      </c>
      <c r="V35" s="10">
        <v>33.9</v>
      </c>
      <c r="W35" s="10">
        <v>0</v>
      </c>
      <c r="X35" s="10">
        <v>-9.9</v>
      </c>
      <c r="Y35" s="10">
        <v>0</v>
      </c>
      <c r="Z35" s="10">
        <v>-9</v>
      </c>
      <c r="AA35" s="10">
        <v>0</v>
      </c>
      <c r="AC35" s="10">
        <f t="shared" si="1"/>
        <v>310.60000000000002</v>
      </c>
      <c r="AD35">
        <f t="shared" si="0"/>
        <v>0</v>
      </c>
    </row>
    <row r="36" spans="2:30" x14ac:dyDescent="0.3">
      <c r="B36">
        <v>5</v>
      </c>
      <c r="C36">
        <v>11</v>
      </c>
      <c r="D36">
        <v>2014</v>
      </c>
      <c r="E36">
        <v>30</v>
      </c>
      <c r="F36">
        <v>1</v>
      </c>
      <c r="G36">
        <v>7.6</v>
      </c>
      <c r="H36">
        <v>0.15</v>
      </c>
      <c r="I36">
        <v>-9</v>
      </c>
      <c r="J36">
        <v>-9</v>
      </c>
      <c r="K36">
        <v>-9</v>
      </c>
      <c r="L36">
        <v>0</v>
      </c>
      <c r="M36">
        <v>-9</v>
      </c>
      <c r="N36">
        <v>0</v>
      </c>
      <c r="O36">
        <v>0</v>
      </c>
      <c r="P36">
        <v>0</v>
      </c>
      <c r="Q36">
        <v>-9</v>
      </c>
      <c r="R36">
        <v>0</v>
      </c>
      <c r="S36">
        <v>0</v>
      </c>
      <c r="T36">
        <v>0</v>
      </c>
      <c r="U36">
        <v>100</v>
      </c>
      <c r="V36">
        <v>33.9</v>
      </c>
      <c r="W36">
        <v>0</v>
      </c>
      <c r="X36">
        <v>-9.9</v>
      </c>
      <c r="Y36">
        <v>0</v>
      </c>
      <c r="Z36">
        <v>-9</v>
      </c>
      <c r="AA36">
        <v>0</v>
      </c>
      <c r="AC36">
        <f t="shared" si="1"/>
        <v>318.20000000000005</v>
      </c>
      <c r="AD36">
        <f t="shared" si="0"/>
        <v>0</v>
      </c>
    </row>
    <row r="37" spans="2:30" x14ac:dyDescent="0.3">
      <c r="B37">
        <v>6</v>
      </c>
      <c r="C37">
        <v>11</v>
      </c>
      <c r="D37">
        <v>2014</v>
      </c>
      <c r="E37">
        <v>31</v>
      </c>
      <c r="F37">
        <v>1</v>
      </c>
      <c r="G37">
        <v>1.6</v>
      </c>
      <c r="H37">
        <v>0.63</v>
      </c>
      <c r="I37">
        <v>-9</v>
      </c>
      <c r="J37">
        <v>-9</v>
      </c>
      <c r="K37">
        <v>-9</v>
      </c>
      <c r="L37">
        <v>0</v>
      </c>
      <c r="M37">
        <v>-9</v>
      </c>
      <c r="N37">
        <v>0</v>
      </c>
      <c r="O37">
        <v>0</v>
      </c>
      <c r="P37">
        <v>0</v>
      </c>
      <c r="Q37">
        <v>-9</v>
      </c>
      <c r="R37">
        <v>0</v>
      </c>
      <c r="S37">
        <v>0</v>
      </c>
      <c r="T37">
        <v>0</v>
      </c>
      <c r="U37">
        <v>100</v>
      </c>
      <c r="V37">
        <v>33.9</v>
      </c>
      <c r="W37">
        <v>0</v>
      </c>
      <c r="X37">
        <v>-9.9</v>
      </c>
      <c r="Y37">
        <v>0</v>
      </c>
      <c r="Z37">
        <v>-9</v>
      </c>
      <c r="AA37">
        <v>0</v>
      </c>
      <c r="AC37">
        <f t="shared" si="1"/>
        <v>319.80000000000007</v>
      </c>
      <c r="AD37">
        <f t="shared" si="0"/>
        <v>0</v>
      </c>
    </row>
    <row r="38" spans="2:30" x14ac:dyDescent="0.3">
      <c r="B38">
        <v>7</v>
      </c>
      <c r="C38">
        <v>11</v>
      </c>
      <c r="D38">
        <v>2014</v>
      </c>
      <c r="E38">
        <v>32</v>
      </c>
      <c r="F38">
        <v>1</v>
      </c>
      <c r="G38">
        <v>3.4</v>
      </c>
      <c r="H38">
        <v>0.56000000000000005</v>
      </c>
      <c r="I38">
        <v>-9</v>
      </c>
      <c r="J38">
        <v>-9</v>
      </c>
      <c r="K38">
        <v>-9</v>
      </c>
      <c r="L38">
        <v>0</v>
      </c>
      <c r="M38">
        <v>-9</v>
      </c>
      <c r="N38">
        <v>0</v>
      </c>
      <c r="O38">
        <v>0</v>
      </c>
      <c r="P38">
        <v>0</v>
      </c>
      <c r="Q38">
        <v>-9</v>
      </c>
      <c r="R38">
        <v>0</v>
      </c>
      <c r="S38">
        <v>0</v>
      </c>
      <c r="T38">
        <v>0</v>
      </c>
      <c r="U38">
        <v>100</v>
      </c>
      <c r="V38">
        <v>33.9</v>
      </c>
      <c r="W38">
        <v>0</v>
      </c>
      <c r="X38">
        <v>-9.9</v>
      </c>
      <c r="Y38">
        <v>0</v>
      </c>
      <c r="Z38">
        <v>-9</v>
      </c>
      <c r="AA38">
        <v>0</v>
      </c>
      <c r="AC38">
        <f t="shared" si="1"/>
        <v>323.20000000000005</v>
      </c>
      <c r="AD38">
        <f t="shared" si="0"/>
        <v>0</v>
      </c>
    </row>
    <row r="39" spans="2:30" x14ac:dyDescent="0.3">
      <c r="B39">
        <v>8</v>
      </c>
      <c r="C39">
        <v>11</v>
      </c>
      <c r="D39">
        <v>2014</v>
      </c>
      <c r="E39">
        <v>33</v>
      </c>
      <c r="F39">
        <v>1</v>
      </c>
      <c r="G39">
        <v>4.5</v>
      </c>
      <c r="H39">
        <v>0.53</v>
      </c>
      <c r="I39">
        <v>-9</v>
      </c>
      <c r="J39">
        <v>-9</v>
      </c>
      <c r="K39">
        <v>-9</v>
      </c>
      <c r="L39">
        <v>0</v>
      </c>
      <c r="M39">
        <v>-9</v>
      </c>
      <c r="N39">
        <v>0</v>
      </c>
      <c r="O39">
        <v>0</v>
      </c>
      <c r="P39">
        <v>0</v>
      </c>
      <c r="Q39">
        <v>-9</v>
      </c>
      <c r="R39">
        <v>0</v>
      </c>
      <c r="S39">
        <v>0</v>
      </c>
      <c r="T39">
        <v>0</v>
      </c>
      <c r="U39">
        <v>100</v>
      </c>
      <c r="V39">
        <v>33.9</v>
      </c>
      <c r="W39">
        <v>0</v>
      </c>
      <c r="X39">
        <v>-9.9</v>
      </c>
      <c r="Y39">
        <v>0</v>
      </c>
      <c r="Z39">
        <v>-9</v>
      </c>
      <c r="AA39">
        <v>0</v>
      </c>
      <c r="AC39">
        <f t="shared" si="1"/>
        <v>327.70000000000005</v>
      </c>
      <c r="AD39">
        <f t="shared" si="0"/>
        <v>0</v>
      </c>
    </row>
    <row r="40" spans="2:30" x14ac:dyDescent="0.3">
      <c r="B40">
        <v>9</v>
      </c>
      <c r="C40">
        <v>11</v>
      </c>
      <c r="D40">
        <v>2014</v>
      </c>
      <c r="E40">
        <v>34</v>
      </c>
      <c r="F40">
        <v>1</v>
      </c>
      <c r="G40">
        <v>6.4</v>
      </c>
      <c r="H40">
        <v>0.5</v>
      </c>
      <c r="I40">
        <v>-9</v>
      </c>
      <c r="J40">
        <v>-9</v>
      </c>
      <c r="K40">
        <v>-9</v>
      </c>
      <c r="L40">
        <v>0</v>
      </c>
      <c r="M40">
        <v>-9</v>
      </c>
      <c r="N40">
        <v>0</v>
      </c>
      <c r="O40">
        <v>0</v>
      </c>
      <c r="P40">
        <v>0</v>
      </c>
      <c r="Q40">
        <v>-9</v>
      </c>
      <c r="R40">
        <v>0</v>
      </c>
      <c r="S40">
        <v>0</v>
      </c>
      <c r="T40">
        <v>0</v>
      </c>
      <c r="U40">
        <v>100</v>
      </c>
      <c r="V40">
        <v>33.9</v>
      </c>
      <c r="W40">
        <v>0</v>
      </c>
      <c r="X40">
        <v>-9.9</v>
      </c>
      <c r="Y40">
        <v>0</v>
      </c>
      <c r="Z40">
        <v>-9</v>
      </c>
      <c r="AA40">
        <v>0</v>
      </c>
      <c r="AC40">
        <f t="shared" si="1"/>
        <v>334.1</v>
      </c>
      <c r="AD40">
        <f t="shared" si="0"/>
        <v>0</v>
      </c>
    </row>
    <row r="41" spans="2:30" x14ac:dyDescent="0.3">
      <c r="B41">
        <v>10</v>
      </c>
      <c r="C41">
        <v>11</v>
      </c>
      <c r="D41">
        <v>2014</v>
      </c>
      <c r="E41">
        <v>35</v>
      </c>
      <c r="F41">
        <v>1</v>
      </c>
      <c r="G41">
        <v>7.3</v>
      </c>
      <c r="H41">
        <v>0.48</v>
      </c>
      <c r="I41">
        <v>-9</v>
      </c>
      <c r="J41">
        <v>-9</v>
      </c>
      <c r="K41">
        <v>-9</v>
      </c>
      <c r="L41">
        <v>0</v>
      </c>
      <c r="M41">
        <v>-9</v>
      </c>
      <c r="N41">
        <v>0</v>
      </c>
      <c r="O41">
        <v>0</v>
      </c>
      <c r="P41">
        <v>0</v>
      </c>
      <c r="Q41">
        <v>-9</v>
      </c>
      <c r="R41">
        <v>0</v>
      </c>
      <c r="S41">
        <v>0</v>
      </c>
      <c r="T41">
        <v>0</v>
      </c>
      <c r="U41">
        <v>100</v>
      </c>
      <c r="V41">
        <v>33.9</v>
      </c>
      <c r="W41">
        <v>0</v>
      </c>
      <c r="X41">
        <v>-9.9</v>
      </c>
      <c r="Y41">
        <v>0</v>
      </c>
      <c r="Z41">
        <v>-9</v>
      </c>
      <c r="AA41">
        <v>0</v>
      </c>
      <c r="AC41">
        <f t="shared" si="1"/>
        <v>341.40000000000003</v>
      </c>
      <c r="AD41">
        <f t="shared" si="0"/>
        <v>0</v>
      </c>
    </row>
    <row r="42" spans="2:30" x14ac:dyDescent="0.3">
      <c r="B42">
        <v>11</v>
      </c>
      <c r="C42">
        <v>11</v>
      </c>
      <c r="D42">
        <v>2014</v>
      </c>
      <c r="E42">
        <v>36</v>
      </c>
      <c r="F42">
        <v>1</v>
      </c>
      <c r="G42">
        <v>7.1</v>
      </c>
      <c r="H42">
        <v>0.47</v>
      </c>
      <c r="I42">
        <v>-9</v>
      </c>
      <c r="J42">
        <v>-9</v>
      </c>
      <c r="K42">
        <v>-9</v>
      </c>
      <c r="L42">
        <v>0</v>
      </c>
      <c r="M42">
        <v>-9</v>
      </c>
      <c r="N42">
        <v>0</v>
      </c>
      <c r="O42">
        <v>0</v>
      </c>
      <c r="P42">
        <v>0</v>
      </c>
      <c r="Q42">
        <v>-9</v>
      </c>
      <c r="R42">
        <v>0</v>
      </c>
      <c r="S42">
        <v>0</v>
      </c>
      <c r="T42">
        <v>0</v>
      </c>
      <c r="U42">
        <v>100</v>
      </c>
      <c r="V42">
        <v>33.9</v>
      </c>
      <c r="W42">
        <v>0</v>
      </c>
      <c r="X42">
        <v>-9.9</v>
      </c>
      <c r="Y42">
        <v>0</v>
      </c>
      <c r="Z42">
        <v>-9</v>
      </c>
      <c r="AA42">
        <v>0</v>
      </c>
      <c r="AC42">
        <f t="shared" si="1"/>
        <v>348.50000000000006</v>
      </c>
      <c r="AD42">
        <f t="shared" si="0"/>
        <v>0</v>
      </c>
    </row>
    <row r="43" spans="2:30" x14ac:dyDescent="0.3">
      <c r="B43">
        <v>12</v>
      </c>
      <c r="C43">
        <v>11</v>
      </c>
      <c r="D43">
        <v>2014</v>
      </c>
      <c r="E43">
        <v>37</v>
      </c>
      <c r="F43">
        <v>1</v>
      </c>
      <c r="G43">
        <v>5.3</v>
      </c>
      <c r="H43">
        <v>0.46</v>
      </c>
      <c r="I43">
        <v>-9</v>
      </c>
      <c r="J43">
        <v>-9</v>
      </c>
      <c r="K43">
        <v>-9</v>
      </c>
      <c r="L43">
        <v>0</v>
      </c>
      <c r="M43">
        <v>-9</v>
      </c>
      <c r="N43">
        <v>0</v>
      </c>
      <c r="O43">
        <v>0</v>
      </c>
      <c r="P43">
        <v>0</v>
      </c>
      <c r="Q43">
        <v>-9</v>
      </c>
      <c r="R43">
        <v>0</v>
      </c>
      <c r="S43">
        <v>0</v>
      </c>
      <c r="T43">
        <v>0</v>
      </c>
      <c r="U43">
        <v>100</v>
      </c>
      <c r="V43">
        <v>33.9</v>
      </c>
      <c r="W43">
        <v>0</v>
      </c>
      <c r="X43">
        <v>-9.9</v>
      </c>
      <c r="Y43">
        <v>0</v>
      </c>
      <c r="Z43">
        <v>-9</v>
      </c>
      <c r="AA43">
        <v>0</v>
      </c>
      <c r="AC43">
        <f t="shared" si="1"/>
        <v>353.80000000000007</v>
      </c>
      <c r="AD43">
        <f t="shared" si="0"/>
        <v>0</v>
      </c>
    </row>
    <row r="44" spans="2:30" x14ac:dyDescent="0.3">
      <c r="B44">
        <v>13</v>
      </c>
      <c r="C44">
        <v>11</v>
      </c>
      <c r="D44">
        <v>2014</v>
      </c>
      <c r="E44">
        <v>38</v>
      </c>
      <c r="F44">
        <v>1</v>
      </c>
      <c r="G44">
        <v>4.3</v>
      </c>
      <c r="H44">
        <v>0.45</v>
      </c>
      <c r="I44">
        <v>-9</v>
      </c>
      <c r="J44">
        <v>-9</v>
      </c>
      <c r="K44">
        <v>-9</v>
      </c>
      <c r="L44">
        <v>0</v>
      </c>
      <c r="M44">
        <v>-9</v>
      </c>
      <c r="N44">
        <v>0</v>
      </c>
      <c r="O44">
        <v>0</v>
      </c>
      <c r="P44">
        <v>0</v>
      </c>
      <c r="Q44">
        <v>-9</v>
      </c>
      <c r="R44">
        <v>0</v>
      </c>
      <c r="S44">
        <v>0</v>
      </c>
      <c r="T44">
        <v>0</v>
      </c>
      <c r="U44">
        <v>100</v>
      </c>
      <c r="V44">
        <v>33.9</v>
      </c>
      <c r="W44">
        <v>0</v>
      </c>
      <c r="X44">
        <v>-9.9</v>
      </c>
      <c r="Y44">
        <v>0</v>
      </c>
      <c r="Z44">
        <v>-9</v>
      </c>
      <c r="AA44">
        <v>0</v>
      </c>
      <c r="AC44">
        <f t="shared" si="1"/>
        <v>358.10000000000008</v>
      </c>
      <c r="AD44">
        <f t="shared" si="0"/>
        <v>0</v>
      </c>
    </row>
    <row r="45" spans="2:30" x14ac:dyDescent="0.3">
      <c r="B45">
        <v>14</v>
      </c>
      <c r="C45">
        <v>11</v>
      </c>
      <c r="D45">
        <v>2014</v>
      </c>
      <c r="E45">
        <v>39</v>
      </c>
      <c r="F45">
        <v>1</v>
      </c>
      <c r="G45">
        <v>5.2</v>
      </c>
      <c r="H45">
        <v>0.44</v>
      </c>
      <c r="I45">
        <v>-9</v>
      </c>
      <c r="J45">
        <v>-9</v>
      </c>
      <c r="K45">
        <v>-9</v>
      </c>
      <c r="L45">
        <v>0</v>
      </c>
      <c r="M45">
        <v>-9</v>
      </c>
      <c r="N45">
        <v>0</v>
      </c>
      <c r="O45">
        <v>0</v>
      </c>
      <c r="P45">
        <v>0</v>
      </c>
      <c r="Q45">
        <v>-9</v>
      </c>
      <c r="R45">
        <v>0</v>
      </c>
      <c r="S45">
        <v>0</v>
      </c>
      <c r="T45">
        <v>0</v>
      </c>
      <c r="U45">
        <v>100</v>
      </c>
      <c r="V45">
        <v>33.9</v>
      </c>
      <c r="W45">
        <v>0</v>
      </c>
      <c r="X45">
        <v>-9.9</v>
      </c>
      <c r="Y45">
        <v>0</v>
      </c>
      <c r="Z45">
        <v>-9</v>
      </c>
      <c r="AA45">
        <v>0</v>
      </c>
      <c r="AC45">
        <f t="shared" si="1"/>
        <v>363.30000000000007</v>
      </c>
      <c r="AD45">
        <f t="shared" si="0"/>
        <v>0</v>
      </c>
    </row>
    <row r="46" spans="2:30" x14ac:dyDescent="0.3">
      <c r="B46">
        <v>15</v>
      </c>
      <c r="C46">
        <v>11</v>
      </c>
      <c r="D46">
        <v>2014</v>
      </c>
      <c r="E46">
        <v>40</v>
      </c>
      <c r="F46">
        <v>1</v>
      </c>
      <c r="G46">
        <v>6.4</v>
      </c>
      <c r="H46">
        <v>0.43</v>
      </c>
      <c r="I46">
        <v>-9</v>
      </c>
      <c r="J46">
        <v>-9</v>
      </c>
      <c r="K46">
        <v>-9</v>
      </c>
      <c r="L46">
        <v>0</v>
      </c>
      <c r="M46">
        <v>-9</v>
      </c>
      <c r="N46">
        <v>0</v>
      </c>
      <c r="O46">
        <v>0</v>
      </c>
      <c r="P46">
        <v>0</v>
      </c>
      <c r="Q46">
        <v>-9</v>
      </c>
      <c r="R46">
        <v>0</v>
      </c>
      <c r="S46">
        <v>0</v>
      </c>
      <c r="T46">
        <v>0</v>
      </c>
      <c r="U46">
        <v>100</v>
      </c>
      <c r="V46">
        <v>33.9</v>
      </c>
      <c r="W46">
        <v>0</v>
      </c>
      <c r="X46">
        <v>-9.9</v>
      </c>
      <c r="Y46">
        <v>0</v>
      </c>
      <c r="Z46">
        <v>-9</v>
      </c>
      <c r="AA46">
        <v>0</v>
      </c>
      <c r="AC46">
        <f t="shared" si="1"/>
        <v>369.70000000000005</v>
      </c>
      <c r="AD46">
        <f t="shared" si="0"/>
        <v>0</v>
      </c>
    </row>
    <row r="47" spans="2:30" x14ac:dyDescent="0.3">
      <c r="B47">
        <v>16</v>
      </c>
      <c r="C47">
        <v>11</v>
      </c>
      <c r="D47">
        <v>2014</v>
      </c>
      <c r="E47">
        <v>41</v>
      </c>
      <c r="F47">
        <v>1</v>
      </c>
      <c r="G47">
        <v>7.2</v>
      </c>
      <c r="H47">
        <v>0.43</v>
      </c>
      <c r="I47">
        <v>-9</v>
      </c>
      <c r="J47">
        <v>-9</v>
      </c>
      <c r="K47">
        <v>-9</v>
      </c>
      <c r="L47">
        <v>0</v>
      </c>
      <c r="M47">
        <v>-9</v>
      </c>
      <c r="N47">
        <v>0</v>
      </c>
      <c r="O47">
        <v>0</v>
      </c>
      <c r="P47">
        <v>0</v>
      </c>
      <c r="Q47">
        <v>-9</v>
      </c>
      <c r="R47">
        <v>0</v>
      </c>
      <c r="S47">
        <v>0</v>
      </c>
      <c r="T47">
        <v>0</v>
      </c>
      <c r="U47">
        <v>100</v>
      </c>
      <c r="V47">
        <v>33.9</v>
      </c>
      <c r="W47">
        <v>0</v>
      </c>
      <c r="X47">
        <v>-9.9</v>
      </c>
      <c r="Y47">
        <v>0</v>
      </c>
      <c r="Z47">
        <v>-9</v>
      </c>
      <c r="AA47">
        <v>0</v>
      </c>
      <c r="AC47">
        <f t="shared" si="1"/>
        <v>376.90000000000003</v>
      </c>
      <c r="AD47">
        <f t="shared" si="0"/>
        <v>0</v>
      </c>
    </row>
    <row r="48" spans="2:30" x14ac:dyDescent="0.3">
      <c r="B48">
        <v>17</v>
      </c>
      <c r="C48">
        <v>11</v>
      </c>
      <c r="D48">
        <v>2014</v>
      </c>
      <c r="E48">
        <v>42</v>
      </c>
      <c r="F48">
        <v>1</v>
      </c>
      <c r="G48">
        <v>8.8000000000000007</v>
      </c>
      <c r="H48">
        <v>0.42</v>
      </c>
      <c r="I48">
        <v>-9</v>
      </c>
      <c r="J48">
        <v>-9</v>
      </c>
      <c r="K48">
        <v>-9</v>
      </c>
      <c r="L48">
        <v>0</v>
      </c>
      <c r="M48">
        <v>-9</v>
      </c>
      <c r="N48">
        <v>0</v>
      </c>
      <c r="O48">
        <v>0</v>
      </c>
      <c r="P48">
        <v>0</v>
      </c>
      <c r="Q48">
        <v>-9</v>
      </c>
      <c r="R48">
        <v>0</v>
      </c>
      <c r="S48">
        <v>0</v>
      </c>
      <c r="T48">
        <v>0</v>
      </c>
      <c r="U48">
        <v>100</v>
      </c>
      <c r="V48">
        <v>33.9</v>
      </c>
      <c r="W48">
        <v>0</v>
      </c>
      <c r="X48">
        <v>-9.9</v>
      </c>
      <c r="Y48">
        <v>0</v>
      </c>
      <c r="Z48">
        <v>-9</v>
      </c>
      <c r="AA48">
        <v>0</v>
      </c>
      <c r="AC48">
        <f t="shared" si="1"/>
        <v>385.70000000000005</v>
      </c>
      <c r="AD48">
        <f t="shared" si="0"/>
        <v>0</v>
      </c>
    </row>
    <row r="49" spans="2:30" x14ac:dyDescent="0.3">
      <c r="B49">
        <v>18</v>
      </c>
      <c r="C49">
        <v>11</v>
      </c>
      <c r="D49">
        <v>2014</v>
      </c>
      <c r="E49">
        <v>43</v>
      </c>
      <c r="F49">
        <v>1</v>
      </c>
      <c r="G49">
        <v>8.1</v>
      </c>
      <c r="H49">
        <v>0.41</v>
      </c>
      <c r="I49">
        <v>-9</v>
      </c>
      <c r="J49">
        <v>-9</v>
      </c>
      <c r="K49">
        <v>-9</v>
      </c>
      <c r="L49">
        <v>0</v>
      </c>
      <c r="M49">
        <v>-9</v>
      </c>
      <c r="N49">
        <v>0</v>
      </c>
      <c r="O49">
        <v>0</v>
      </c>
      <c r="P49">
        <v>0</v>
      </c>
      <c r="Q49">
        <v>-9</v>
      </c>
      <c r="R49">
        <v>0</v>
      </c>
      <c r="S49">
        <v>0</v>
      </c>
      <c r="T49">
        <v>0</v>
      </c>
      <c r="U49">
        <v>100</v>
      </c>
      <c r="V49">
        <v>33.9</v>
      </c>
      <c r="W49">
        <v>0</v>
      </c>
      <c r="X49">
        <v>-9.9</v>
      </c>
      <c r="Y49">
        <v>0</v>
      </c>
      <c r="Z49">
        <v>-9</v>
      </c>
      <c r="AA49">
        <v>0</v>
      </c>
      <c r="AC49">
        <f t="shared" si="1"/>
        <v>393.80000000000007</v>
      </c>
      <c r="AD49">
        <f t="shared" si="0"/>
        <v>0</v>
      </c>
    </row>
    <row r="50" spans="2:30" x14ac:dyDescent="0.3">
      <c r="B50">
        <v>19</v>
      </c>
      <c r="C50">
        <v>11</v>
      </c>
      <c r="D50">
        <v>2014</v>
      </c>
      <c r="E50">
        <v>44</v>
      </c>
      <c r="F50">
        <v>1</v>
      </c>
      <c r="G50">
        <v>8.1999999999999993</v>
      </c>
      <c r="H50">
        <v>0.41</v>
      </c>
      <c r="I50">
        <v>-9</v>
      </c>
      <c r="J50">
        <v>-9</v>
      </c>
      <c r="K50">
        <v>-9</v>
      </c>
      <c r="L50">
        <v>0</v>
      </c>
      <c r="M50">
        <v>-9</v>
      </c>
      <c r="N50">
        <v>0</v>
      </c>
      <c r="O50">
        <v>0</v>
      </c>
      <c r="P50">
        <v>0</v>
      </c>
      <c r="Q50">
        <v>-9</v>
      </c>
      <c r="R50">
        <v>0</v>
      </c>
      <c r="S50">
        <v>0</v>
      </c>
      <c r="T50">
        <v>0</v>
      </c>
      <c r="U50">
        <v>100</v>
      </c>
      <c r="V50">
        <v>33.9</v>
      </c>
      <c r="W50">
        <v>0</v>
      </c>
      <c r="X50">
        <v>-9.9</v>
      </c>
      <c r="Y50">
        <v>0</v>
      </c>
      <c r="Z50">
        <v>-9</v>
      </c>
      <c r="AA50">
        <v>0</v>
      </c>
      <c r="AC50">
        <f t="shared" si="1"/>
        <v>402.00000000000006</v>
      </c>
      <c r="AD50">
        <f t="shared" si="0"/>
        <v>0</v>
      </c>
    </row>
    <row r="51" spans="2:30" x14ac:dyDescent="0.3">
      <c r="B51">
        <v>20</v>
      </c>
      <c r="C51">
        <v>11</v>
      </c>
      <c r="D51">
        <v>2014</v>
      </c>
      <c r="E51">
        <v>45</v>
      </c>
      <c r="F51">
        <v>1</v>
      </c>
      <c r="G51">
        <v>6.6</v>
      </c>
      <c r="H51">
        <v>0.41</v>
      </c>
      <c r="I51">
        <v>-9</v>
      </c>
      <c r="J51">
        <v>-9</v>
      </c>
      <c r="K51">
        <v>-9</v>
      </c>
      <c r="L51">
        <v>0</v>
      </c>
      <c r="M51">
        <v>-9</v>
      </c>
      <c r="N51">
        <v>0</v>
      </c>
      <c r="O51">
        <v>0</v>
      </c>
      <c r="P51">
        <v>0</v>
      </c>
      <c r="Q51">
        <v>-9</v>
      </c>
      <c r="R51">
        <v>0</v>
      </c>
      <c r="S51">
        <v>0</v>
      </c>
      <c r="T51">
        <v>0</v>
      </c>
      <c r="U51">
        <v>100</v>
      </c>
      <c r="V51">
        <v>33.9</v>
      </c>
      <c r="W51">
        <v>0</v>
      </c>
      <c r="X51">
        <v>-9.9</v>
      </c>
      <c r="Y51">
        <v>0</v>
      </c>
      <c r="Z51">
        <v>-9</v>
      </c>
      <c r="AA51">
        <v>0</v>
      </c>
      <c r="AC51">
        <f t="shared" si="1"/>
        <v>408.60000000000008</v>
      </c>
      <c r="AD51">
        <f t="shared" si="0"/>
        <v>0</v>
      </c>
    </row>
    <row r="52" spans="2:30" x14ac:dyDescent="0.3">
      <c r="B52">
        <v>21</v>
      </c>
      <c r="C52">
        <v>11</v>
      </c>
      <c r="D52">
        <v>2014</v>
      </c>
      <c r="E52">
        <v>46</v>
      </c>
      <c r="F52">
        <v>1</v>
      </c>
      <c r="G52">
        <v>5.6</v>
      </c>
      <c r="H52">
        <v>0.4</v>
      </c>
      <c r="I52">
        <v>-9</v>
      </c>
      <c r="J52">
        <v>-9</v>
      </c>
      <c r="K52">
        <v>-9</v>
      </c>
      <c r="L52">
        <v>0</v>
      </c>
      <c r="M52">
        <v>-9</v>
      </c>
      <c r="N52">
        <v>0</v>
      </c>
      <c r="O52">
        <v>0</v>
      </c>
      <c r="P52">
        <v>0</v>
      </c>
      <c r="Q52">
        <v>-9</v>
      </c>
      <c r="R52">
        <v>0</v>
      </c>
      <c r="S52">
        <v>0</v>
      </c>
      <c r="T52">
        <v>0</v>
      </c>
      <c r="U52">
        <v>100</v>
      </c>
      <c r="V52">
        <v>33.9</v>
      </c>
      <c r="W52">
        <v>0</v>
      </c>
      <c r="X52">
        <v>-9.9</v>
      </c>
      <c r="Y52">
        <v>0</v>
      </c>
      <c r="Z52">
        <v>-9</v>
      </c>
      <c r="AA52">
        <v>0</v>
      </c>
      <c r="AC52">
        <f t="shared" si="1"/>
        <v>414.2000000000001</v>
      </c>
      <c r="AD52">
        <f t="shared" si="0"/>
        <v>0</v>
      </c>
    </row>
    <row r="53" spans="2:30" x14ac:dyDescent="0.3">
      <c r="B53">
        <v>22</v>
      </c>
      <c r="C53">
        <v>11</v>
      </c>
      <c r="D53">
        <v>2014</v>
      </c>
      <c r="E53">
        <v>47</v>
      </c>
      <c r="F53">
        <v>1</v>
      </c>
      <c r="G53">
        <v>6.1</v>
      </c>
      <c r="H53">
        <v>0.4</v>
      </c>
      <c r="I53">
        <v>-9</v>
      </c>
      <c r="J53">
        <v>-9</v>
      </c>
      <c r="K53">
        <v>-9</v>
      </c>
      <c r="L53">
        <v>0</v>
      </c>
      <c r="M53">
        <v>-9</v>
      </c>
      <c r="N53">
        <v>0</v>
      </c>
      <c r="O53">
        <v>0</v>
      </c>
      <c r="P53">
        <v>0</v>
      </c>
      <c r="Q53">
        <v>-9</v>
      </c>
      <c r="R53">
        <v>0</v>
      </c>
      <c r="S53">
        <v>0</v>
      </c>
      <c r="T53">
        <v>0</v>
      </c>
      <c r="U53">
        <v>100</v>
      </c>
      <c r="V53">
        <v>33.9</v>
      </c>
      <c r="W53">
        <v>0</v>
      </c>
      <c r="X53">
        <v>-9.9</v>
      </c>
      <c r="Y53">
        <v>0</v>
      </c>
      <c r="Z53">
        <v>-9</v>
      </c>
      <c r="AA53">
        <v>0</v>
      </c>
      <c r="AC53">
        <f t="shared" si="1"/>
        <v>420.30000000000013</v>
      </c>
      <c r="AD53">
        <f t="shared" si="0"/>
        <v>0</v>
      </c>
    </row>
    <row r="54" spans="2:30" x14ac:dyDescent="0.3">
      <c r="B54">
        <v>23</v>
      </c>
      <c r="C54">
        <v>11</v>
      </c>
      <c r="D54">
        <v>2014</v>
      </c>
      <c r="E54">
        <v>48</v>
      </c>
      <c r="F54">
        <v>1</v>
      </c>
      <c r="G54">
        <v>7.1</v>
      </c>
      <c r="H54">
        <v>0.39</v>
      </c>
      <c r="I54">
        <v>-9</v>
      </c>
      <c r="J54">
        <v>-9</v>
      </c>
      <c r="K54">
        <v>-9</v>
      </c>
      <c r="L54">
        <v>0</v>
      </c>
      <c r="M54">
        <v>-9</v>
      </c>
      <c r="N54">
        <v>0</v>
      </c>
      <c r="O54">
        <v>0</v>
      </c>
      <c r="P54">
        <v>0</v>
      </c>
      <c r="Q54">
        <v>-9</v>
      </c>
      <c r="R54">
        <v>0</v>
      </c>
      <c r="S54">
        <v>0</v>
      </c>
      <c r="T54">
        <v>0</v>
      </c>
      <c r="U54">
        <v>100</v>
      </c>
      <c r="V54">
        <v>33.9</v>
      </c>
      <c r="W54">
        <v>0</v>
      </c>
      <c r="X54">
        <v>-9.9</v>
      </c>
      <c r="Y54">
        <v>0</v>
      </c>
      <c r="Z54">
        <v>-9</v>
      </c>
      <c r="AA54">
        <v>0</v>
      </c>
      <c r="AC54">
        <f t="shared" si="1"/>
        <v>427.40000000000015</v>
      </c>
      <c r="AD54">
        <f t="shared" si="0"/>
        <v>0</v>
      </c>
    </row>
    <row r="55" spans="2:30" x14ac:dyDescent="0.3">
      <c r="B55">
        <v>24</v>
      </c>
      <c r="C55">
        <v>11</v>
      </c>
      <c r="D55">
        <v>2014</v>
      </c>
      <c r="E55">
        <v>49</v>
      </c>
      <c r="F55">
        <v>1</v>
      </c>
      <c r="G55">
        <v>8.1</v>
      </c>
      <c r="H55">
        <v>0.39</v>
      </c>
      <c r="I55">
        <v>-9</v>
      </c>
      <c r="J55">
        <v>-9</v>
      </c>
      <c r="K55">
        <v>-9</v>
      </c>
      <c r="L55">
        <v>0</v>
      </c>
      <c r="M55">
        <v>-9</v>
      </c>
      <c r="N55">
        <v>0</v>
      </c>
      <c r="O55">
        <v>0</v>
      </c>
      <c r="P55">
        <v>0</v>
      </c>
      <c r="Q55">
        <v>-9</v>
      </c>
      <c r="R55">
        <v>0</v>
      </c>
      <c r="S55">
        <v>0</v>
      </c>
      <c r="T55">
        <v>0</v>
      </c>
      <c r="U55">
        <v>100</v>
      </c>
      <c r="V55">
        <v>33.9</v>
      </c>
      <c r="W55">
        <v>0</v>
      </c>
      <c r="X55">
        <v>-9.9</v>
      </c>
      <c r="Y55">
        <v>0</v>
      </c>
      <c r="Z55">
        <v>-9</v>
      </c>
      <c r="AA55">
        <v>0</v>
      </c>
      <c r="AC55">
        <f t="shared" si="1"/>
        <v>435.50000000000017</v>
      </c>
      <c r="AD55">
        <f t="shared" si="0"/>
        <v>0</v>
      </c>
    </row>
    <row r="56" spans="2:30" x14ac:dyDescent="0.3">
      <c r="B56">
        <v>25</v>
      </c>
      <c r="C56">
        <v>11</v>
      </c>
      <c r="D56">
        <v>2014</v>
      </c>
      <c r="E56">
        <v>50</v>
      </c>
      <c r="F56">
        <v>1</v>
      </c>
      <c r="G56">
        <v>4</v>
      </c>
      <c r="H56">
        <v>0.39</v>
      </c>
      <c r="I56">
        <v>-9</v>
      </c>
      <c r="J56">
        <v>-9</v>
      </c>
      <c r="K56">
        <v>-9</v>
      </c>
      <c r="L56">
        <v>0</v>
      </c>
      <c r="M56">
        <v>-9</v>
      </c>
      <c r="N56">
        <v>0</v>
      </c>
      <c r="O56">
        <v>0</v>
      </c>
      <c r="P56">
        <v>0</v>
      </c>
      <c r="Q56">
        <v>-9</v>
      </c>
      <c r="R56">
        <v>0</v>
      </c>
      <c r="S56">
        <v>0</v>
      </c>
      <c r="T56">
        <v>0</v>
      </c>
      <c r="U56">
        <v>100</v>
      </c>
      <c r="V56">
        <v>33.9</v>
      </c>
      <c r="W56">
        <v>0</v>
      </c>
      <c r="X56">
        <v>-9.9</v>
      </c>
      <c r="Y56">
        <v>0</v>
      </c>
      <c r="Z56">
        <v>-9</v>
      </c>
      <c r="AA56">
        <v>0</v>
      </c>
      <c r="AC56">
        <f t="shared" si="1"/>
        <v>439.50000000000017</v>
      </c>
      <c r="AD56">
        <f t="shared" si="0"/>
        <v>0</v>
      </c>
    </row>
    <row r="57" spans="2:30" x14ac:dyDescent="0.3">
      <c r="B57">
        <v>26</v>
      </c>
      <c r="C57">
        <v>11</v>
      </c>
      <c r="D57">
        <v>2014</v>
      </c>
      <c r="E57">
        <v>51</v>
      </c>
      <c r="F57">
        <v>1</v>
      </c>
      <c r="G57">
        <v>2.2999999999999998</v>
      </c>
      <c r="H57">
        <v>0.39</v>
      </c>
      <c r="I57">
        <v>-9</v>
      </c>
      <c r="J57">
        <v>-9</v>
      </c>
      <c r="K57">
        <v>-9</v>
      </c>
      <c r="L57">
        <v>0</v>
      </c>
      <c r="M57">
        <v>-9</v>
      </c>
      <c r="N57">
        <v>0</v>
      </c>
      <c r="O57">
        <v>0</v>
      </c>
      <c r="P57">
        <v>0</v>
      </c>
      <c r="Q57">
        <v>-9</v>
      </c>
      <c r="R57">
        <v>0</v>
      </c>
      <c r="S57">
        <v>0</v>
      </c>
      <c r="T57">
        <v>0</v>
      </c>
      <c r="U57">
        <v>100</v>
      </c>
      <c r="V57">
        <v>33.9</v>
      </c>
      <c r="W57">
        <v>0</v>
      </c>
      <c r="X57">
        <v>-9.9</v>
      </c>
      <c r="Y57">
        <v>0</v>
      </c>
      <c r="Z57">
        <v>-9</v>
      </c>
      <c r="AA57">
        <v>0</v>
      </c>
      <c r="AC57">
        <f t="shared" si="1"/>
        <v>441.80000000000018</v>
      </c>
      <c r="AD57">
        <f t="shared" si="0"/>
        <v>0</v>
      </c>
    </row>
    <row r="58" spans="2:30" x14ac:dyDescent="0.3">
      <c r="B58">
        <v>27</v>
      </c>
      <c r="C58">
        <v>11</v>
      </c>
      <c r="D58">
        <v>2014</v>
      </c>
      <c r="E58">
        <v>52</v>
      </c>
      <c r="F58">
        <v>1</v>
      </c>
      <c r="G58">
        <v>4.2</v>
      </c>
      <c r="H58">
        <v>0.38</v>
      </c>
      <c r="I58">
        <v>-9</v>
      </c>
      <c r="J58">
        <v>-9</v>
      </c>
      <c r="K58">
        <v>-9</v>
      </c>
      <c r="L58">
        <v>0</v>
      </c>
      <c r="M58">
        <v>-9</v>
      </c>
      <c r="N58">
        <v>0</v>
      </c>
      <c r="O58">
        <v>0</v>
      </c>
      <c r="P58">
        <v>0</v>
      </c>
      <c r="Q58">
        <v>-9</v>
      </c>
      <c r="R58">
        <v>0</v>
      </c>
      <c r="S58">
        <v>0</v>
      </c>
      <c r="T58">
        <v>0</v>
      </c>
      <c r="U58">
        <v>100</v>
      </c>
      <c r="V58">
        <v>33.9</v>
      </c>
      <c r="W58">
        <v>0</v>
      </c>
      <c r="X58">
        <v>-9.9</v>
      </c>
      <c r="Y58">
        <v>0</v>
      </c>
      <c r="Z58">
        <v>-9</v>
      </c>
      <c r="AA58">
        <v>0</v>
      </c>
      <c r="AC58">
        <f t="shared" si="1"/>
        <v>446.00000000000017</v>
      </c>
      <c r="AD58">
        <f t="shared" si="0"/>
        <v>0</v>
      </c>
    </row>
    <row r="59" spans="2:30" x14ac:dyDescent="0.3">
      <c r="B59">
        <v>28</v>
      </c>
      <c r="C59">
        <v>11</v>
      </c>
      <c r="D59">
        <v>2014</v>
      </c>
      <c r="E59">
        <v>53</v>
      </c>
      <c r="F59">
        <v>1</v>
      </c>
      <c r="G59">
        <v>4.5</v>
      </c>
      <c r="H59">
        <v>0.38</v>
      </c>
      <c r="I59">
        <v>-9</v>
      </c>
      <c r="J59">
        <v>-9</v>
      </c>
      <c r="K59">
        <v>-9</v>
      </c>
      <c r="L59">
        <v>0</v>
      </c>
      <c r="M59">
        <v>-9</v>
      </c>
      <c r="N59">
        <v>0</v>
      </c>
      <c r="O59">
        <v>0</v>
      </c>
      <c r="P59">
        <v>0</v>
      </c>
      <c r="Q59">
        <v>-9</v>
      </c>
      <c r="R59">
        <v>0</v>
      </c>
      <c r="S59">
        <v>0</v>
      </c>
      <c r="T59">
        <v>0</v>
      </c>
      <c r="U59">
        <v>100</v>
      </c>
      <c r="V59">
        <v>33.9</v>
      </c>
      <c r="W59">
        <v>0</v>
      </c>
      <c r="X59">
        <v>-9.9</v>
      </c>
      <c r="Y59">
        <v>0</v>
      </c>
      <c r="Z59">
        <v>-9</v>
      </c>
      <c r="AA59">
        <v>0</v>
      </c>
      <c r="AC59">
        <f t="shared" si="1"/>
        <v>450.50000000000017</v>
      </c>
      <c r="AD59">
        <f t="shared" si="0"/>
        <v>0</v>
      </c>
    </row>
    <row r="60" spans="2:30" x14ac:dyDescent="0.3">
      <c r="B60">
        <v>29</v>
      </c>
      <c r="C60">
        <v>11</v>
      </c>
      <c r="D60">
        <v>2014</v>
      </c>
      <c r="E60">
        <v>54</v>
      </c>
      <c r="F60">
        <v>1</v>
      </c>
      <c r="G60">
        <v>5</v>
      </c>
      <c r="H60">
        <v>0.38</v>
      </c>
      <c r="I60">
        <v>-9</v>
      </c>
      <c r="J60">
        <v>-9</v>
      </c>
      <c r="K60">
        <v>-9</v>
      </c>
      <c r="L60">
        <v>0</v>
      </c>
      <c r="M60">
        <v>-9</v>
      </c>
      <c r="N60">
        <v>0</v>
      </c>
      <c r="O60">
        <v>0</v>
      </c>
      <c r="P60">
        <v>0</v>
      </c>
      <c r="Q60">
        <v>-9</v>
      </c>
      <c r="R60">
        <v>0</v>
      </c>
      <c r="S60">
        <v>0</v>
      </c>
      <c r="T60">
        <v>0</v>
      </c>
      <c r="U60">
        <v>100</v>
      </c>
      <c r="V60">
        <v>33.9</v>
      </c>
      <c r="W60">
        <v>0</v>
      </c>
      <c r="X60">
        <v>-9.9</v>
      </c>
      <c r="Y60">
        <v>0</v>
      </c>
      <c r="Z60">
        <v>-9</v>
      </c>
      <c r="AA60">
        <v>0</v>
      </c>
      <c r="AC60">
        <f t="shared" si="1"/>
        <v>455.50000000000017</v>
      </c>
      <c r="AD60">
        <f t="shared" si="0"/>
        <v>0</v>
      </c>
    </row>
    <row r="61" spans="2:30" x14ac:dyDescent="0.3">
      <c r="B61">
        <v>30</v>
      </c>
      <c r="C61">
        <v>11</v>
      </c>
      <c r="D61">
        <v>2014</v>
      </c>
      <c r="E61">
        <v>55</v>
      </c>
      <c r="F61">
        <v>1</v>
      </c>
      <c r="G61">
        <v>3.5</v>
      </c>
      <c r="H61">
        <v>0.38</v>
      </c>
      <c r="I61">
        <v>-9</v>
      </c>
      <c r="J61">
        <v>-9</v>
      </c>
      <c r="K61">
        <v>-9</v>
      </c>
      <c r="L61">
        <v>0</v>
      </c>
      <c r="M61">
        <v>-9</v>
      </c>
      <c r="N61">
        <v>0</v>
      </c>
      <c r="O61">
        <v>0</v>
      </c>
      <c r="P61">
        <v>0</v>
      </c>
      <c r="Q61">
        <v>-9</v>
      </c>
      <c r="R61">
        <v>0</v>
      </c>
      <c r="S61">
        <v>0</v>
      </c>
      <c r="T61">
        <v>0</v>
      </c>
      <c r="U61">
        <v>100</v>
      </c>
      <c r="V61">
        <v>33.9</v>
      </c>
      <c r="W61">
        <v>0</v>
      </c>
      <c r="X61">
        <v>-9.9</v>
      </c>
      <c r="Y61">
        <v>0</v>
      </c>
      <c r="Z61">
        <v>-9</v>
      </c>
      <c r="AA61">
        <v>0</v>
      </c>
      <c r="AC61">
        <f t="shared" si="1"/>
        <v>459.00000000000017</v>
      </c>
      <c r="AD61">
        <f t="shared" si="0"/>
        <v>0</v>
      </c>
    </row>
    <row r="62" spans="2:30" x14ac:dyDescent="0.3">
      <c r="B62">
        <v>1</v>
      </c>
      <c r="C62">
        <v>12</v>
      </c>
      <c r="D62">
        <v>2014</v>
      </c>
      <c r="E62">
        <v>56</v>
      </c>
      <c r="F62">
        <v>1</v>
      </c>
      <c r="G62">
        <v>2.7</v>
      </c>
      <c r="H62">
        <v>0.37</v>
      </c>
      <c r="I62">
        <v>-9</v>
      </c>
      <c r="J62">
        <v>-9</v>
      </c>
      <c r="K62">
        <v>-9</v>
      </c>
      <c r="L62">
        <v>0</v>
      </c>
      <c r="M62">
        <v>-9</v>
      </c>
      <c r="N62">
        <v>0</v>
      </c>
      <c r="O62">
        <v>0</v>
      </c>
      <c r="P62">
        <v>0</v>
      </c>
      <c r="Q62">
        <v>-9</v>
      </c>
      <c r="R62">
        <v>0</v>
      </c>
      <c r="S62">
        <v>0</v>
      </c>
      <c r="T62">
        <v>0</v>
      </c>
      <c r="U62">
        <v>100</v>
      </c>
      <c r="V62">
        <v>33.9</v>
      </c>
      <c r="W62">
        <v>0</v>
      </c>
      <c r="X62">
        <v>-9.9</v>
      </c>
      <c r="Y62">
        <v>0</v>
      </c>
      <c r="Z62">
        <v>-9</v>
      </c>
      <c r="AA62">
        <v>0</v>
      </c>
      <c r="AC62">
        <f t="shared" si="1"/>
        <v>461.70000000000016</v>
      </c>
      <c r="AD62">
        <f t="shared" si="0"/>
        <v>0</v>
      </c>
    </row>
    <row r="63" spans="2:30" x14ac:dyDescent="0.3">
      <c r="B63">
        <v>2</v>
      </c>
      <c r="C63">
        <v>12</v>
      </c>
      <c r="D63">
        <v>2014</v>
      </c>
      <c r="E63">
        <v>57</v>
      </c>
      <c r="F63">
        <v>1</v>
      </c>
      <c r="G63">
        <v>4.3</v>
      </c>
      <c r="H63">
        <v>0.37</v>
      </c>
      <c r="I63">
        <v>-9</v>
      </c>
      <c r="J63">
        <v>-9</v>
      </c>
      <c r="K63">
        <v>-9</v>
      </c>
      <c r="L63">
        <v>0</v>
      </c>
      <c r="M63">
        <v>-9</v>
      </c>
      <c r="N63">
        <v>0</v>
      </c>
      <c r="O63">
        <v>0</v>
      </c>
      <c r="P63">
        <v>0</v>
      </c>
      <c r="Q63">
        <v>-9</v>
      </c>
      <c r="R63">
        <v>0</v>
      </c>
      <c r="S63">
        <v>0</v>
      </c>
      <c r="T63">
        <v>0</v>
      </c>
      <c r="U63">
        <v>100</v>
      </c>
      <c r="V63">
        <v>33.9</v>
      </c>
      <c r="W63">
        <v>0</v>
      </c>
      <c r="X63">
        <v>-9.9</v>
      </c>
      <c r="Y63">
        <v>0</v>
      </c>
      <c r="Z63">
        <v>-9</v>
      </c>
      <c r="AA63">
        <v>0</v>
      </c>
      <c r="AC63">
        <f t="shared" si="1"/>
        <v>466.00000000000017</v>
      </c>
      <c r="AD63">
        <f t="shared" si="0"/>
        <v>0</v>
      </c>
    </row>
    <row r="64" spans="2:30" s="10" customFormat="1" x14ac:dyDescent="0.3">
      <c r="B64" s="10">
        <v>3</v>
      </c>
      <c r="C64" s="10">
        <v>12</v>
      </c>
      <c r="D64" s="10">
        <v>2014</v>
      </c>
      <c r="E64" s="10">
        <v>58</v>
      </c>
      <c r="F64" s="10">
        <v>1</v>
      </c>
      <c r="G64" s="10">
        <v>4.3</v>
      </c>
      <c r="H64" s="10">
        <v>0.37</v>
      </c>
      <c r="I64" s="10">
        <v>-9</v>
      </c>
      <c r="J64" s="10">
        <v>-9</v>
      </c>
      <c r="K64" s="10">
        <v>-9</v>
      </c>
      <c r="L64" s="10">
        <v>0</v>
      </c>
      <c r="M64" s="10">
        <v>-9</v>
      </c>
      <c r="N64" s="10">
        <v>0</v>
      </c>
      <c r="O64" s="10">
        <v>0</v>
      </c>
      <c r="P64" s="10">
        <v>0</v>
      </c>
      <c r="Q64" s="10">
        <v>-9</v>
      </c>
      <c r="R64" s="10">
        <v>0</v>
      </c>
      <c r="S64" s="10">
        <v>0</v>
      </c>
      <c r="T64" s="10">
        <v>0</v>
      </c>
      <c r="U64" s="10">
        <v>100</v>
      </c>
      <c r="V64" s="10">
        <v>33.9</v>
      </c>
      <c r="W64" s="10">
        <v>0</v>
      </c>
      <c r="X64" s="10">
        <v>-9.9</v>
      </c>
      <c r="Y64" s="10">
        <v>0</v>
      </c>
      <c r="Z64" s="10">
        <v>-9</v>
      </c>
      <c r="AA64" s="10">
        <v>0</v>
      </c>
      <c r="AC64" s="10">
        <f t="shared" si="1"/>
        <v>470.30000000000018</v>
      </c>
      <c r="AD64">
        <f t="shared" si="0"/>
        <v>0</v>
      </c>
    </row>
    <row r="65" spans="2:30" s="5" customFormat="1" x14ac:dyDescent="0.3">
      <c r="B65" s="5">
        <v>4</v>
      </c>
      <c r="C65" s="5">
        <v>12</v>
      </c>
      <c r="D65" s="5">
        <v>2014</v>
      </c>
      <c r="E65" s="5">
        <v>59</v>
      </c>
      <c r="F65" s="5">
        <v>1</v>
      </c>
      <c r="G65" s="5">
        <v>1.7</v>
      </c>
      <c r="H65" s="5">
        <v>0.37</v>
      </c>
      <c r="I65" s="5">
        <v>-9</v>
      </c>
      <c r="J65" s="5">
        <v>-9</v>
      </c>
      <c r="K65" s="5">
        <v>-9</v>
      </c>
      <c r="L65" s="5">
        <v>0</v>
      </c>
      <c r="M65" s="5">
        <v>-9</v>
      </c>
      <c r="N65" s="5">
        <v>0</v>
      </c>
      <c r="O65" s="5">
        <v>0</v>
      </c>
      <c r="P65" s="5">
        <v>0</v>
      </c>
      <c r="Q65" s="5">
        <v>-9</v>
      </c>
      <c r="R65" s="5">
        <v>0</v>
      </c>
      <c r="S65" s="5">
        <v>0</v>
      </c>
      <c r="T65" s="5">
        <v>0</v>
      </c>
      <c r="U65" s="5">
        <v>100</v>
      </c>
      <c r="V65" s="5">
        <v>33.9</v>
      </c>
      <c r="W65" s="5">
        <v>0</v>
      </c>
      <c r="X65" s="5">
        <v>-9.9</v>
      </c>
      <c r="Y65" s="5">
        <v>0</v>
      </c>
      <c r="Z65" s="5">
        <v>-9</v>
      </c>
      <c r="AA65" s="5">
        <v>0</v>
      </c>
      <c r="AC65" s="5">
        <f t="shared" si="1"/>
        <v>472.00000000000017</v>
      </c>
      <c r="AD65">
        <f t="shared" si="0"/>
        <v>0</v>
      </c>
    </row>
    <row r="66" spans="2:30" x14ac:dyDescent="0.3">
      <c r="B66">
        <v>5</v>
      </c>
      <c r="C66">
        <v>12</v>
      </c>
      <c r="D66">
        <v>2014</v>
      </c>
      <c r="E66">
        <v>60</v>
      </c>
      <c r="F66">
        <v>1</v>
      </c>
      <c r="G66">
        <v>2.2999999999999998</v>
      </c>
      <c r="H66">
        <v>0.37</v>
      </c>
      <c r="I66">
        <v>-9</v>
      </c>
      <c r="J66">
        <v>-9</v>
      </c>
      <c r="K66">
        <v>-9</v>
      </c>
      <c r="L66">
        <v>0</v>
      </c>
      <c r="M66">
        <v>-9</v>
      </c>
      <c r="N66">
        <v>0</v>
      </c>
      <c r="O66">
        <v>0</v>
      </c>
      <c r="P66">
        <v>0</v>
      </c>
      <c r="Q66">
        <v>-9</v>
      </c>
      <c r="R66">
        <v>0</v>
      </c>
      <c r="S66">
        <v>0</v>
      </c>
      <c r="T66">
        <v>0</v>
      </c>
      <c r="U66">
        <v>100</v>
      </c>
      <c r="V66">
        <v>33.9</v>
      </c>
      <c r="W66">
        <v>0</v>
      </c>
      <c r="X66">
        <v>-9.9</v>
      </c>
      <c r="Y66">
        <v>0</v>
      </c>
      <c r="Z66">
        <v>-9</v>
      </c>
      <c r="AA66">
        <v>0</v>
      </c>
      <c r="AC66">
        <f t="shared" si="1"/>
        <v>474.30000000000018</v>
      </c>
      <c r="AD66">
        <f t="shared" si="0"/>
        <v>0</v>
      </c>
    </row>
    <row r="67" spans="2:30" x14ac:dyDescent="0.3">
      <c r="B67">
        <v>6</v>
      </c>
      <c r="C67">
        <v>12</v>
      </c>
      <c r="D67">
        <v>2014</v>
      </c>
      <c r="E67">
        <v>61</v>
      </c>
      <c r="F67">
        <v>2</v>
      </c>
      <c r="G67">
        <v>4.3</v>
      </c>
      <c r="H67">
        <v>0.36</v>
      </c>
      <c r="I67">
        <v>-9</v>
      </c>
      <c r="J67">
        <v>0</v>
      </c>
      <c r="K67">
        <v>0</v>
      </c>
      <c r="L67">
        <v>0</v>
      </c>
      <c r="M67">
        <v>0</v>
      </c>
      <c r="N67">
        <v>16</v>
      </c>
      <c r="O67">
        <v>16</v>
      </c>
      <c r="P67">
        <v>17</v>
      </c>
      <c r="Q67">
        <v>0.16</v>
      </c>
      <c r="R67">
        <v>0</v>
      </c>
      <c r="S67">
        <v>0</v>
      </c>
      <c r="T67">
        <v>0</v>
      </c>
      <c r="U67">
        <v>100</v>
      </c>
      <c r="V67">
        <v>33.9</v>
      </c>
      <c r="W67">
        <v>4.4999999999999998E-2</v>
      </c>
      <c r="X67">
        <v>-9.9</v>
      </c>
      <c r="Y67">
        <v>0</v>
      </c>
      <c r="Z67">
        <v>100</v>
      </c>
      <c r="AA67">
        <v>0</v>
      </c>
      <c r="AC67">
        <f t="shared" si="1"/>
        <v>478.60000000000019</v>
      </c>
      <c r="AD67">
        <f t="shared" si="0"/>
        <v>0</v>
      </c>
    </row>
    <row r="68" spans="2:30" x14ac:dyDescent="0.3">
      <c r="B68">
        <v>7</v>
      </c>
      <c r="C68">
        <v>12</v>
      </c>
      <c r="D68">
        <v>2014</v>
      </c>
      <c r="E68">
        <v>62</v>
      </c>
      <c r="F68">
        <v>2</v>
      </c>
      <c r="G68">
        <v>1.5</v>
      </c>
      <c r="H68">
        <v>0.36</v>
      </c>
      <c r="I68">
        <v>0</v>
      </c>
      <c r="J68">
        <v>0</v>
      </c>
      <c r="K68">
        <v>0</v>
      </c>
      <c r="L68">
        <v>0</v>
      </c>
      <c r="M68">
        <v>0</v>
      </c>
      <c r="N68">
        <v>17.100000000000001</v>
      </c>
      <c r="O68">
        <v>17.100000000000001</v>
      </c>
      <c r="P68">
        <v>88</v>
      </c>
      <c r="Q68">
        <v>0.17</v>
      </c>
      <c r="R68">
        <v>0</v>
      </c>
      <c r="S68">
        <v>0</v>
      </c>
      <c r="T68">
        <v>0</v>
      </c>
      <c r="U68">
        <v>100</v>
      </c>
      <c r="V68">
        <v>33.9</v>
      </c>
      <c r="W68">
        <v>5.1999999999999998E-2</v>
      </c>
      <c r="X68">
        <v>-9.9</v>
      </c>
      <c r="Y68">
        <v>0</v>
      </c>
      <c r="Z68">
        <v>100</v>
      </c>
      <c r="AA68">
        <v>0</v>
      </c>
      <c r="AC68">
        <f t="shared" si="1"/>
        <v>480.10000000000019</v>
      </c>
      <c r="AD68">
        <f t="shared" si="0"/>
        <v>0</v>
      </c>
    </row>
    <row r="69" spans="2:30" x14ac:dyDescent="0.3">
      <c r="B69">
        <v>8</v>
      </c>
      <c r="C69">
        <v>12</v>
      </c>
      <c r="D69">
        <v>2014</v>
      </c>
      <c r="E69">
        <v>63</v>
      </c>
      <c r="F69">
        <v>2</v>
      </c>
      <c r="G69">
        <v>5.3</v>
      </c>
      <c r="H69">
        <v>0.36</v>
      </c>
      <c r="I69">
        <v>0</v>
      </c>
      <c r="J69">
        <v>0</v>
      </c>
      <c r="K69">
        <v>0</v>
      </c>
      <c r="L69">
        <v>0</v>
      </c>
      <c r="M69">
        <v>0</v>
      </c>
      <c r="N69">
        <v>18.2</v>
      </c>
      <c r="O69">
        <v>18.2</v>
      </c>
      <c r="P69">
        <v>5</v>
      </c>
      <c r="Q69">
        <v>0.18</v>
      </c>
      <c r="R69">
        <v>0</v>
      </c>
      <c r="S69">
        <v>0</v>
      </c>
      <c r="T69">
        <v>0</v>
      </c>
      <c r="U69">
        <v>100</v>
      </c>
      <c r="V69">
        <v>33.9</v>
      </c>
      <c r="W69">
        <v>0.111</v>
      </c>
      <c r="X69">
        <v>-9.9</v>
      </c>
      <c r="Y69">
        <v>0</v>
      </c>
      <c r="Z69">
        <v>100</v>
      </c>
      <c r="AA69">
        <v>0</v>
      </c>
      <c r="AC69">
        <f t="shared" si="1"/>
        <v>485.4000000000002</v>
      </c>
      <c r="AD69">
        <f t="shared" si="0"/>
        <v>0</v>
      </c>
    </row>
    <row r="70" spans="2:30" x14ac:dyDescent="0.3">
      <c r="B70">
        <v>9</v>
      </c>
      <c r="C70">
        <v>12</v>
      </c>
      <c r="D70">
        <v>2014</v>
      </c>
      <c r="E70">
        <v>64</v>
      </c>
      <c r="F70">
        <v>2</v>
      </c>
      <c r="G70">
        <v>5.9</v>
      </c>
      <c r="H70">
        <v>0.36</v>
      </c>
      <c r="I70">
        <v>0</v>
      </c>
      <c r="J70">
        <v>0</v>
      </c>
      <c r="K70">
        <v>0</v>
      </c>
      <c r="L70">
        <v>0</v>
      </c>
      <c r="M70">
        <v>0</v>
      </c>
      <c r="N70">
        <v>19.5</v>
      </c>
      <c r="O70">
        <v>19.5</v>
      </c>
      <c r="P70">
        <v>2</v>
      </c>
      <c r="Q70">
        <v>0.19</v>
      </c>
      <c r="R70">
        <v>0</v>
      </c>
      <c r="S70">
        <v>0</v>
      </c>
      <c r="T70">
        <v>0</v>
      </c>
      <c r="U70">
        <v>100</v>
      </c>
      <c r="V70">
        <v>33.9</v>
      </c>
      <c r="W70">
        <v>0.17399999999999999</v>
      </c>
      <c r="X70">
        <v>-9.9</v>
      </c>
      <c r="Y70">
        <v>0</v>
      </c>
      <c r="Z70">
        <v>100</v>
      </c>
      <c r="AA70">
        <v>0</v>
      </c>
      <c r="AC70">
        <f t="shared" si="1"/>
        <v>491.30000000000018</v>
      </c>
      <c r="AD70">
        <f t="shared" si="0"/>
        <v>0</v>
      </c>
    </row>
    <row r="71" spans="2:30" x14ac:dyDescent="0.3">
      <c r="B71">
        <v>10</v>
      </c>
      <c r="C71">
        <v>12</v>
      </c>
      <c r="D71">
        <v>2014</v>
      </c>
      <c r="E71">
        <v>65</v>
      </c>
      <c r="F71">
        <v>2</v>
      </c>
      <c r="G71">
        <v>5.2</v>
      </c>
      <c r="H71">
        <v>0.36</v>
      </c>
      <c r="I71">
        <v>0</v>
      </c>
      <c r="J71">
        <v>0</v>
      </c>
      <c r="K71">
        <v>0</v>
      </c>
      <c r="L71">
        <v>0</v>
      </c>
      <c r="M71">
        <v>0</v>
      </c>
      <c r="N71">
        <v>20.8</v>
      </c>
      <c r="O71">
        <v>20.8</v>
      </c>
      <c r="P71">
        <v>6</v>
      </c>
      <c r="Q71">
        <v>0.2</v>
      </c>
      <c r="R71">
        <v>0</v>
      </c>
      <c r="S71">
        <v>0</v>
      </c>
      <c r="T71">
        <v>0</v>
      </c>
      <c r="U71">
        <v>100</v>
      </c>
      <c r="V71">
        <v>33.9</v>
      </c>
      <c r="W71">
        <v>0.24</v>
      </c>
      <c r="X71">
        <v>-9.9</v>
      </c>
      <c r="Y71">
        <v>0</v>
      </c>
      <c r="Z71">
        <v>100</v>
      </c>
      <c r="AA71">
        <v>0</v>
      </c>
      <c r="AC71">
        <f t="shared" si="1"/>
        <v>496.50000000000017</v>
      </c>
      <c r="AD71">
        <f t="shared" si="0"/>
        <v>0</v>
      </c>
    </row>
    <row r="72" spans="2:30" x14ac:dyDescent="0.3">
      <c r="B72">
        <v>11</v>
      </c>
      <c r="C72">
        <v>12</v>
      </c>
      <c r="D72">
        <v>2014</v>
      </c>
      <c r="E72">
        <v>66</v>
      </c>
      <c r="F72">
        <v>2</v>
      </c>
      <c r="G72">
        <v>4.3</v>
      </c>
      <c r="H72">
        <v>0.36</v>
      </c>
      <c r="I72">
        <v>0</v>
      </c>
      <c r="J72">
        <v>0</v>
      </c>
      <c r="K72">
        <v>0</v>
      </c>
      <c r="L72">
        <v>0</v>
      </c>
      <c r="M72">
        <v>0</v>
      </c>
      <c r="N72">
        <v>22.2</v>
      </c>
      <c r="O72">
        <v>22.2</v>
      </c>
      <c r="P72">
        <v>16</v>
      </c>
      <c r="Q72">
        <v>0.22</v>
      </c>
      <c r="R72">
        <v>0</v>
      </c>
      <c r="S72">
        <v>0</v>
      </c>
      <c r="T72">
        <v>0</v>
      </c>
      <c r="U72">
        <v>100</v>
      </c>
      <c r="V72">
        <v>33.9</v>
      </c>
      <c r="W72">
        <v>0.30099999999999999</v>
      </c>
      <c r="X72">
        <v>-9.9</v>
      </c>
      <c r="Y72">
        <v>0</v>
      </c>
      <c r="Z72">
        <v>100</v>
      </c>
      <c r="AA72">
        <v>0</v>
      </c>
      <c r="AC72">
        <f t="shared" si="1"/>
        <v>500.80000000000018</v>
      </c>
      <c r="AD72">
        <f t="shared" ref="AD72:AD135" si="2">Y72*100</f>
        <v>0</v>
      </c>
    </row>
    <row r="73" spans="2:30" x14ac:dyDescent="0.3">
      <c r="B73">
        <v>12</v>
      </c>
      <c r="C73">
        <v>12</v>
      </c>
      <c r="D73">
        <v>2014</v>
      </c>
      <c r="E73">
        <v>67</v>
      </c>
      <c r="F73">
        <v>2</v>
      </c>
      <c r="G73">
        <v>4.8</v>
      </c>
      <c r="H73">
        <v>0.35</v>
      </c>
      <c r="I73">
        <v>0</v>
      </c>
      <c r="J73">
        <v>0</v>
      </c>
      <c r="K73">
        <v>0</v>
      </c>
      <c r="L73">
        <v>0</v>
      </c>
      <c r="M73">
        <v>0</v>
      </c>
      <c r="N73">
        <v>23.6</v>
      </c>
      <c r="O73">
        <v>23.6</v>
      </c>
      <c r="P73">
        <v>10</v>
      </c>
      <c r="Q73">
        <v>0.23</v>
      </c>
      <c r="R73">
        <v>0</v>
      </c>
      <c r="S73">
        <v>0</v>
      </c>
      <c r="T73">
        <v>0</v>
      </c>
      <c r="U73">
        <v>100</v>
      </c>
      <c r="V73">
        <v>33.9</v>
      </c>
      <c r="W73">
        <v>0.371</v>
      </c>
      <c r="X73">
        <v>-9.9</v>
      </c>
      <c r="Y73">
        <v>0</v>
      </c>
      <c r="Z73">
        <v>100</v>
      </c>
      <c r="AA73">
        <v>0</v>
      </c>
      <c r="AC73">
        <f t="shared" ref="AC73:AC136" si="3">G73+AC72</f>
        <v>505.60000000000019</v>
      </c>
      <c r="AD73">
        <f t="shared" si="2"/>
        <v>0</v>
      </c>
    </row>
    <row r="74" spans="2:30" x14ac:dyDescent="0.3">
      <c r="B74">
        <v>13</v>
      </c>
      <c r="C74">
        <v>12</v>
      </c>
      <c r="D74">
        <v>2014</v>
      </c>
      <c r="E74">
        <v>68</v>
      </c>
      <c r="F74">
        <v>2</v>
      </c>
      <c r="G74">
        <v>5.4</v>
      </c>
      <c r="H74">
        <v>0.35</v>
      </c>
      <c r="I74">
        <v>0</v>
      </c>
      <c r="J74">
        <v>0</v>
      </c>
      <c r="K74">
        <v>0</v>
      </c>
      <c r="L74">
        <v>0</v>
      </c>
      <c r="M74">
        <v>0</v>
      </c>
      <c r="N74">
        <v>25.2</v>
      </c>
      <c r="O74">
        <v>25.2</v>
      </c>
      <c r="P74">
        <v>4</v>
      </c>
      <c r="Q74">
        <v>0.24</v>
      </c>
      <c r="R74">
        <v>0.1</v>
      </c>
      <c r="S74">
        <v>0.1</v>
      </c>
      <c r="T74">
        <v>0.1</v>
      </c>
      <c r="U74">
        <v>100</v>
      </c>
      <c r="V74">
        <v>33.9</v>
      </c>
      <c r="W74">
        <v>0.44900000000000001</v>
      </c>
      <c r="X74">
        <v>-9.9</v>
      </c>
      <c r="Y74">
        <v>0</v>
      </c>
      <c r="Z74">
        <v>100</v>
      </c>
      <c r="AA74">
        <v>0</v>
      </c>
      <c r="AC74">
        <f t="shared" si="3"/>
        <v>511.00000000000017</v>
      </c>
      <c r="AD74">
        <f t="shared" si="2"/>
        <v>0</v>
      </c>
    </row>
    <row r="75" spans="2:30" x14ac:dyDescent="0.3">
      <c r="B75">
        <v>14</v>
      </c>
      <c r="C75">
        <v>12</v>
      </c>
      <c r="D75">
        <v>2014</v>
      </c>
      <c r="E75">
        <v>69</v>
      </c>
      <c r="F75">
        <v>2</v>
      </c>
      <c r="G75">
        <v>6.3</v>
      </c>
      <c r="H75">
        <v>0.35</v>
      </c>
      <c r="I75">
        <v>0</v>
      </c>
      <c r="J75">
        <v>0</v>
      </c>
      <c r="K75">
        <v>0</v>
      </c>
      <c r="L75">
        <v>0</v>
      </c>
      <c r="M75">
        <v>0</v>
      </c>
      <c r="N75">
        <v>26.9</v>
      </c>
      <c r="O75">
        <v>26.9</v>
      </c>
      <c r="P75">
        <v>0</v>
      </c>
      <c r="Q75">
        <v>0.26</v>
      </c>
      <c r="R75">
        <v>0.1</v>
      </c>
      <c r="S75">
        <v>0.1</v>
      </c>
      <c r="T75">
        <v>0.1</v>
      </c>
      <c r="U75">
        <v>100</v>
      </c>
      <c r="V75">
        <v>33.9</v>
      </c>
      <c r="W75">
        <v>0.53600000000000003</v>
      </c>
      <c r="X75">
        <v>-9.9</v>
      </c>
      <c r="Y75">
        <v>0</v>
      </c>
      <c r="Z75">
        <v>100</v>
      </c>
      <c r="AA75">
        <v>0</v>
      </c>
      <c r="AC75">
        <f t="shared" si="3"/>
        <v>517.30000000000018</v>
      </c>
      <c r="AD75">
        <f t="shared" si="2"/>
        <v>0</v>
      </c>
    </row>
    <row r="76" spans="2:30" x14ac:dyDescent="0.3">
      <c r="B76">
        <v>15</v>
      </c>
      <c r="C76">
        <v>12</v>
      </c>
      <c r="D76">
        <v>2014</v>
      </c>
      <c r="E76">
        <v>70</v>
      </c>
      <c r="F76">
        <v>2</v>
      </c>
      <c r="G76">
        <v>7.4</v>
      </c>
      <c r="H76">
        <v>0.35</v>
      </c>
      <c r="I76">
        <v>0</v>
      </c>
      <c r="J76">
        <v>0</v>
      </c>
      <c r="K76">
        <v>0</v>
      </c>
      <c r="L76">
        <v>0</v>
      </c>
      <c r="M76">
        <v>0</v>
      </c>
      <c r="N76">
        <v>28.7</v>
      </c>
      <c r="O76">
        <v>28.7</v>
      </c>
      <c r="P76">
        <v>0</v>
      </c>
      <c r="Q76">
        <v>0.27</v>
      </c>
      <c r="R76">
        <v>0.1</v>
      </c>
      <c r="S76">
        <v>0.1</v>
      </c>
      <c r="T76">
        <v>0.1</v>
      </c>
      <c r="U76">
        <v>100</v>
      </c>
      <c r="V76">
        <v>33.9</v>
      </c>
      <c r="W76">
        <v>0.627</v>
      </c>
      <c r="X76">
        <v>-9.9</v>
      </c>
      <c r="Y76">
        <v>0</v>
      </c>
      <c r="Z76">
        <v>100</v>
      </c>
      <c r="AA76">
        <v>0</v>
      </c>
      <c r="AC76">
        <f t="shared" si="3"/>
        <v>524.70000000000016</v>
      </c>
      <c r="AD76">
        <f t="shared" si="2"/>
        <v>0</v>
      </c>
    </row>
    <row r="77" spans="2:30" x14ac:dyDescent="0.3">
      <c r="B77">
        <v>16</v>
      </c>
      <c r="C77">
        <v>12</v>
      </c>
      <c r="D77">
        <v>2014</v>
      </c>
      <c r="E77">
        <v>71</v>
      </c>
      <c r="F77">
        <v>2</v>
      </c>
      <c r="G77">
        <v>6.8</v>
      </c>
      <c r="H77">
        <v>0.35</v>
      </c>
      <c r="I77">
        <v>0</v>
      </c>
      <c r="J77">
        <v>0</v>
      </c>
      <c r="K77">
        <v>0</v>
      </c>
      <c r="L77">
        <v>0</v>
      </c>
      <c r="M77">
        <v>0</v>
      </c>
      <c r="N77">
        <v>30.7</v>
      </c>
      <c r="O77">
        <v>30.7</v>
      </c>
      <c r="P77">
        <v>0</v>
      </c>
      <c r="Q77">
        <v>0.28000000000000003</v>
      </c>
      <c r="R77">
        <v>0.1</v>
      </c>
      <c r="S77">
        <v>0.1</v>
      </c>
      <c r="T77">
        <v>0.1</v>
      </c>
      <c r="U77">
        <v>100</v>
      </c>
      <c r="V77">
        <v>33.9</v>
      </c>
      <c r="W77">
        <v>0.72299999999999998</v>
      </c>
      <c r="X77">
        <v>-9.9</v>
      </c>
      <c r="Y77">
        <v>0</v>
      </c>
      <c r="Z77">
        <v>100</v>
      </c>
      <c r="AA77">
        <v>0</v>
      </c>
      <c r="AC77">
        <f t="shared" si="3"/>
        <v>531.50000000000011</v>
      </c>
      <c r="AD77">
        <f t="shared" si="2"/>
        <v>0</v>
      </c>
    </row>
    <row r="78" spans="2:30" x14ac:dyDescent="0.3">
      <c r="B78">
        <v>17</v>
      </c>
      <c r="C78">
        <v>12</v>
      </c>
      <c r="D78">
        <v>2014</v>
      </c>
      <c r="E78">
        <v>72</v>
      </c>
      <c r="F78">
        <v>2</v>
      </c>
      <c r="G78">
        <v>4.7</v>
      </c>
      <c r="H78">
        <v>0.35</v>
      </c>
      <c r="I78">
        <v>0</v>
      </c>
      <c r="J78">
        <v>0</v>
      </c>
      <c r="K78">
        <v>0</v>
      </c>
      <c r="L78">
        <v>0</v>
      </c>
      <c r="M78">
        <v>0</v>
      </c>
      <c r="N78">
        <v>32.700000000000003</v>
      </c>
      <c r="O78">
        <v>32.700000000000003</v>
      </c>
      <c r="P78">
        <v>11</v>
      </c>
      <c r="Q78">
        <v>0.3</v>
      </c>
      <c r="R78">
        <v>0</v>
      </c>
      <c r="S78">
        <v>0</v>
      </c>
      <c r="T78">
        <v>0</v>
      </c>
      <c r="U78">
        <v>100</v>
      </c>
      <c r="V78">
        <v>33.9</v>
      </c>
      <c r="W78">
        <v>0.81399999999999995</v>
      </c>
      <c r="X78">
        <v>-9.9</v>
      </c>
      <c r="Y78">
        <v>0</v>
      </c>
      <c r="Z78">
        <v>100</v>
      </c>
      <c r="AA78">
        <v>0</v>
      </c>
      <c r="AC78">
        <f t="shared" si="3"/>
        <v>536.20000000000016</v>
      </c>
      <c r="AD78">
        <f t="shared" si="2"/>
        <v>0</v>
      </c>
    </row>
    <row r="79" spans="2:30" x14ac:dyDescent="0.3">
      <c r="B79">
        <v>18</v>
      </c>
      <c r="C79">
        <v>12</v>
      </c>
      <c r="D79">
        <v>2014</v>
      </c>
      <c r="E79">
        <v>73</v>
      </c>
      <c r="F79">
        <v>2</v>
      </c>
      <c r="G79">
        <v>0.1</v>
      </c>
      <c r="H79">
        <v>0.35</v>
      </c>
      <c r="I79">
        <v>0</v>
      </c>
      <c r="J79">
        <v>0</v>
      </c>
      <c r="K79">
        <v>0</v>
      </c>
      <c r="L79">
        <v>0</v>
      </c>
      <c r="M79">
        <v>0</v>
      </c>
      <c r="N79">
        <v>34.9</v>
      </c>
      <c r="O79">
        <v>34.9</v>
      </c>
      <c r="P79">
        <v>100</v>
      </c>
      <c r="Q79">
        <v>-9</v>
      </c>
      <c r="R79">
        <v>0</v>
      </c>
      <c r="S79">
        <v>0</v>
      </c>
      <c r="T79">
        <v>0</v>
      </c>
      <c r="U79">
        <v>100</v>
      </c>
      <c r="V79">
        <v>33.9</v>
      </c>
      <c r="W79">
        <v>0.81499999999999995</v>
      </c>
      <c r="X79">
        <v>-9.9</v>
      </c>
      <c r="Y79">
        <v>0</v>
      </c>
      <c r="Z79">
        <v>100</v>
      </c>
      <c r="AA79">
        <v>0</v>
      </c>
      <c r="AC79">
        <f t="shared" si="3"/>
        <v>536.30000000000018</v>
      </c>
      <c r="AD79">
        <f t="shared" si="2"/>
        <v>0</v>
      </c>
    </row>
    <row r="80" spans="2:30" x14ac:dyDescent="0.3">
      <c r="B80">
        <v>19</v>
      </c>
      <c r="C80">
        <v>12</v>
      </c>
      <c r="D80">
        <v>2014</v>
      </c>
      <c r="E80">
        <v>74</v>
      </c>
      <c r="F80">
        <v>2</v>
      </c>
      <c r="G80">
        <v>3</v>
      </c>
      <c r="H80">
        <v>0.35</v>
      </c>
      <c r="I80">
        <v>0</v>
      </c>
      <c r="J80">
        <v>0</v>
      </c>
      <c r="K80">
        <v>0</v>
      </c>
      <c r="L80">
        <v>0</v>
      </c>
      <c r="M80">
        <v>0</v>
      </c>
      <c r="N80">
        <v>37.299999999999997</v>
      </c>
      <c r="O80">
        <v>37.299999999999997</v>
      </c>
      <c r="P80">
        <v>49</v>
      </c>
      <c r="Q80">
        <v>0.33</v>
      </c>
      <c r="R80">
        <v>0</v>
      </c>
      <c r="S80">
        <v>0</v>
      </c>
      <c r="T80">
        <v>0</v>
      </c>
      <c r="U80">
        <v>100</v>
      </c>
      <c r="V80">
        <v>33.9</v>
      </c>
      <c r="W80">
        <v>0.872</v>
      </c>
      <c r="X80">
        <v>-9.9</v>
      </c>
      <c r="Y80">
        <v>0</v>
      </c>
      <c r="Z80">
        <v>100</v>
      </c>
      <c r="AA80">
        <v>0</v>
      </c>
      <c r="AC80">
        <f t="shared" si="3"/>
        <v>539.30000000000018</v>
      </c>
      <c r="AD80">
        <f t="shared" si="2"/>
        <v>0</v>
      </c>
    </row>
    <row r="81" spans="2:30" x14ac:dyDescent="0.3">
      <c r="B81">
        <v>20</v>
      </c>
      <c r="C81">
        <v>12</v>
      </c>
      <c r="D81">
        <v>2014</v>
      </c>
      <c r="E81">
        <v>75</v>
      </c>
      <c r="F81">
        <v>2</v>
      </c>
      <c r="G81">
        <v>3.8</v>
      </c>
      <c r="H81">
        <v>0.34</v>
      </c>
      <c r="I81">
        <v>0</v>
      </c>
      <c r="J81">
        <v>0</v>
      </c>
      <c r="K81">
        <v>0</v>
      </c>
      <c r="L81">
        <v>0</v>
      </c>
      <c r="M81">
        <v>0</v>
      </c>
      <c r="N81">
        <v>39.799999999999997</v>
      </c>
      <c r="O81">
        <v>39.799999999999997</v>
      </c>
      <c r="P81">
        <v>28</v>
      </c>
      <c r="Q81">
        <v>0.35</v>
      </c>
      <c r="R81">
        <v>0</v>
      </c>
      <c r="S81">
        <v>0</v>
      </c>
      <c r="T81">
        <v>0</v>
      </c>
      <c r="U81">
        <v>100</v>
      </c>
      <c r="V81">
        <v>33.9</v>
      </c>
      <c r="W81">
        <v>0.95699999999999996</v>
      </c>
      <c r="X81">
        <v>-9.9</v>
      </c>
      <c r="Y81">
        <v>0</v>
      </c>
      <c r="Z81">
        <v>100</v>
      </c>
      <c r="AA81">
        <v>0</v>
      </c>
      <c r="AC81">
        <f t="shared" si="3"/>
        <v>543.10000000000014</v>
      </c>
      <c r="AD81">
        <f t="shared" si="2"/>
        <v>0</v>
      </c>
    </row>
    <row r="82" spans="2:30" x14ac:dyDescent="0.3">
      <c r="B82">
        <v>21</v>
      </c>
      <c r="C82">
        <v>12</v>
      </c>
      <c r="D82">
        <v>2014</v>
      </c>
      <c r="E82">
        <v>76</v>
      </c>
      <c r="F82">
        <v>2</v>
      </c>
      <c r="G82">
        <v>3.9</v>
      </c>
      <c r="H82">
        <v>0.34</v>
      </c>
      <c r="I82">
        <v>0</v>
      </c>
      <c r="J82">
        <v>0</v>
      </c>
      <c r="K82">
        <v>0</v>
      </c>
      <c r="L82">
        <v>0</v>
      </c>
      <c r="M82">
        <v>0</v>
      </c>
      <c r="N82">
        <v>42.4</v>
      </c>
      <c r="O82">
        <v>42.4</v>
      </c>
      <c r="P82">
        <v>24</v>
      </c>
      <c r="Q82">
        <v>0.37</v>
      </c>
      <c r="R82">
        <v>0</v>
      </c>
      <c r="S82">
        <v>0</v>
      </c>
      <c r="T82">
        <v>0</v>
      </c>
      <c r="U82">
        <v>100</v>
      </c>
      <c r="V82">
        <v>33.9</v>
      </c>
      <c r="W82">
        <v>1.052</v>
      </c>
      <c r="X82">
        <v>-9.9</v>
      </c>
      <c r="Y82">
        <v>0</v>
      </c>
      <c r="Z82">
        <v>100</v>
      </c>
      <c r="AA82">
        <v>0</v>
      </c>
      <c r="AC82">
        <f t="shared" si="3"/>
        <v>547.00000000000011</v>
      </c>
      <c r="AD82">
        <f t="shared" si="2"/>
        <v>0</v>
      </c>
    </row>
    <row r="83" spans="2:30" x14ac:dyDescent="0.3">
      <c r="B83">
        <v>22</v>
      </c>
      <c r="C83">
        <v>12</v>
      </c>
      <c r="D83">
        <v>2014</v>
      </c>
      <c r="E83">
        <v>77</v>
      </c>
      <c r="F83">
        <v>2</v>
      </c>
      <c r="G83">
        <v>2</v>
      </c>
      <c r="H83">
        <v>0.34</v>
      </c>
      <c r="I83">
        <v>0</v>
      </c>
      <c r="J83">
        <v>0</v>
      </c>
      <c r="K83">
        <v>0</v>
      </c>
      <c r="L83">
        <v>0</v>
      </c>
      <c r="M83">
        <v>0</v>
      </c>
      <c r="N83">
        <v>45.3</v>
      </c>
      <c r="O83">
        <v>45.3</v>
      </c>
      <c r="P83">
        <v>80</v>
      </c>
      <c r="Q83">
        <v>0.39</v>
      </c>
      <c r="R83">
        <v>0</v>
      </c>
      <c r="S83">
        <v>0</v>
      </c>
      <c r="T83">
        <v>0</v>
      </c>
      <c r="U83">
        <v>100</v>
      </c>
      <c r="V83">
        <v>33.9</v>
      </c>
      <c r="W83">
        <v>1.0780000000000001</v>
      </c>
      <c r="X83">
        <v>-9.9</v>
      </c>
      <c r="Y83">
        <v>0</v>
      </c>
      <c r="Z83">
        <v>100</v>
      </c>
      <c r="AA83">
        <v>0</v>
      </c>
      <c r="AC83">
        <f t="shared" si="3"/>
        <v>549.00000000000011</v>
      </c>
      <c r="AD83">
        <f t="shared" si="2"/>
        <v>0</v>
      </c>
    </row>
    <row r="84" spans="2:30" x14ac:dyDescent="0.3">
      <c r="B84">
        <v>23</v>
      </c>
      <c r="C84">
        <v>12</v>
      </c>
      <c r="D84">
        <v>2014</v>
      </c>
      <c r="E84">
        <v>78</v>
      </c>
      <c r="F84">
        <v>2</v>
      </c>
      <c r="G84">
        <v>2.7</v>
      </c>
      <c r="H84">
        <v>0.34</v>
      </c>
      <c r="I84">
        <v>0</v>
      </c>
      <c r="J84">
        <v>0</v>
      </c>
      <c r="K84">
        <v>0</v>
      </c>
      <c r="L84">
        <v>0</v>
      </c>
      <c r="M84">
        <v>0</v>
      </c>
      <c r="N84">
        <v>48.3</v>
      </c>
      <c r="O84">
        <v>48.3</v>
      </c>
      <c r="P84">
        <v>62</v>
      </c>
      <c r="Q84">
        <v>0.41</v>
      </c>
      <c r="R84">
        <v>0</v>
      </c>
      <c r="S84">
        <v>0</v>
      </c>
      <c r="T84">
        <v>0</v>
      </c>
      <c r="U84">
        <v>100</v>
      </c>
      <c r="V84">
        <v>33.9</v>
      </c>
      <c r="W84">
        <v>1.1299999999999999</v>
      </c>
      <c r="X84">
        <v>-9.9</v>
      </c>
      <c r="Y84">
        <v>0</v>
      </c>
      <c r="Z84">
        <v>100</v>
      </c>
      <c r="AA84">
        <v>0</v>
      </c>
      <c r="AC84">
        <f t="shared" si="3"/>
        <v>551.70000000000016</v>
      </c>
      <c r="AD84">
        <f t="shared" si="2"/>
        <v>0</v>
      </c>
    </row>
    <row r="85" spans="2:30" x14ac:dyDescent="0.3">
      <c r="B85">
        <v>24</v>
      </c>
      <c r="C85">
        <v>12</v>
      </c>
      <c r="D85">
        <v>2014</v>
      </c>
      <c r="E85">
        <v>79</v>
      </c>
      <c r="F85">
        <v>2</v>
      </c>
      <c r="G85">
        <v>2.8</v>
      </c>
      <c r="H85">
        <v>0.34</v>
      </c>
      <c r="I85">
        <v>0</v>
      </c>
      <c r="J85">
        <v>0</v>
      </c>
      <c r="K85">
        <v>0</v>
      </c>
      <c r="L85">
        <v>0</v>
      </c>
      <c r="M85">
        <v>0</v>
      </c>
      <c r="N85">
        <v>51.4</v>
      </c>
      <c r="O85">
        <v>51.4</v>
      </c>
      <c r="P85">
        <v>59</v>
      </c>
      <c r="Q85">
        <v>0.43</v>
      </c>
      <c r="R85">
        <v>0</v>
      </c>
      <c r="S85">
        <v>0</v>
      </c>
      <c r="T85">
        <v>0</v>
      </c>
      <c r="U85">
        <v>100</v>
      </c>
      <c r="V85">
        <v>33.9</v>
      </c>
      <c r="W85">
        <v>1.1890000000000001</v>
      </c>
      <c r="X85">
        <v>-9.9</v>
      </c>
      <c r="Y85">
        <v>0</v>
      </c>
      <c r="Z85">
        <v>100</v>
      </c>
      <c r="AA85">
        <v>0</v>
      </c>
      <c r="AC85">
        <f t="shared" si="3"/>
        <v>554.50000000000011</v>
      </c>
      <c r="AD85">
        <f t="shared" si="2"/>
        <v>0</v>
      </c>
    </row>
    <row r="86" spans="2:30" x14ac:dyDescent="0.3">
      <c r="B86">
        <v>25</v>
      </c>
      <c r="C86">
        <v>12</v>
      </c>
      <c r="D86">
        <v>2014</v>
      </c>
      <c r="E86">
        <v>80</v>
      </c>
      <c r="F86">
        <v>2</v>
      </c>
      <c r="G86">
        <v>4.2</v>
      </c>
      <c r="H86">
        <v>0.34</v>
      </c>
      <c r="I86">
        <v>0</v>
      </c>
      <c r="J86">
        <v>0</v>
      </c>
      <c r="K86">
        <v>0</v>
      </c>
      <c r="L86">
        <v>0</v>
      </c>
      <c r="M86">
        <v>0</v>
      </c>
      <c r="N86">
        <v>54.3</v>
      </c>
      <c r="O86">
        <v>54.3</v>
      </c>
      <c r="P86">
        <v>18</v>
      </c>
      <c r="Q86">
        <v>0.44</v>
      </c>
      <c r="R86">
        <v>0.1</v>
      </c>
      <c r="S86">
        <v>0.1</v>
      </c>
      <c r="T86">
        <v>0.1</v>
      </c>
      <c r="U86">
        <v>100</v>
      </c>
      <c r="V86">
        <v>33.9</v>
      </c>
      <c r="W86">
        <v>1.3120000000000001</v>
      </c>
      <c r="X86">
        <v>-9.9</v>
      </c>
      <c r="Y86">
        <v>0</v>
      </c>
      <c r="Z86">
        <v>100</v>
      </c>
      <c r="AA86">
        <v>0</v>
      </c>
      <c r="AC86">
        <f t="shared" si="3"/>
        <v>558.70000000000016</v>
      </c>
      <c r="AD86">
        <f t="shared" si="2"/>
        <v>0</v>
      </c>
    </row>
    <row r="87" spans="2:30" x14ac:dyDescent="0.3">
      <c r="B87">
        <v>26</v>
      </c>
      <c r="C87">
        <v>12</v>
      </c>
      <c r="D87">
        <v>2014</v>
      </c>
      <c r="E87">
        <v>81</v>
      </c>
      <c r="F87">
        <v>2</v>
      </c>
      <c r="G87">
        <v>4.0999999999999996</v>
      </c>
      <c r="H87">
        <v>0.34</v>
      </c>
      <c r="I87">
        <v>0</v>
      </c>
      <c r="J87">
        <v>0</v>
      </c>
      <c r="K87">
        <v>0</v>
      </c>
      <c r="L87">
        <v>0</v>
      </c>
      <c r="M87">
        <v>0</v>
      </c>
      <c r="N87">
        <v>56.9</v>
      </c>
      <c r="O87">
        <v>56.9</v>
      </c>
      <c r="P87">
        <v>20</v>
      </c>
      <c r="Q87">
        <v>0.46</v>
      </c>
      <c r="R87">
        <v>0.1</v>
      </c>
      <c r="S87">
        <v>0.1</v>
      </c>
      <c r="T87">
        <v>0.1</v>
      </c>
      <c r="U87">
        <v>100</v>
      </c>
      <c r="V87">
        <v>33.9</v>
      </c>
      <c r="W87">
        <v>1.4359999999999999</v>
      </c>
      <c r="X87">
        <v>-9.9</v>
      </c>
      <c r="Y87">
        <v>0</v>
      </c>
      <c r="Z87">
        <v>100</v>
      </c>
      <c r="AA87">
        <v>0</v>
      </c>
      <c r="AC87">
        <f t="shared" si="3"/>
        <v>562.80000000000018</v>
      </c>
      <c r="AD87">
        <f t="shared" si="2"/>
        <v>0</v>
      </c>
    </row>
    <row r="88" spans="2:30" x14ac:dyDescent="0.3">
      <c r="B88">
        <v>27</v>
      </c>
      <c r="C88">
        <v>12</v>
      </c>
      <c r="D88">
        <v>2014</v>
      </c>
      <c r="E88">
        <v>82</v>
      </c>
      <c r="F88">
        <v>2</v>
      </c>
      <c r="G88">
        <v>4.8</v>
      </c>
      <c r="H88">
        <v>0.34</v>
      </c>
      <c r="I88">
        <v>0</v>
      </c>
      <c r="J88">
        <v>0</v>
      </c>
      <c r="K88">
        <v>0</v>
      </c>
      <c r="L88">
        <v>0</v>
      </c>
      <c r="M88">
        <v>0</v>
      </c>
      <c r="N88">
        <v>59.5</v>
      </c>
      <c r="O88">
        <v>59.5</v>
      </c>
      <c r="P88">
        <v>10</v>
      </c>
      <c r="Q88">
        <v>0.47</v>
      </c>
      <c r="R88">
        <v>0.1</v>
      </c>
      <c r="S88">
        <v>0.1</v>
      </c>
      <c r="T88">
        <v>0.1</v>
      </c>
      <c r="U88">
        <v>100</v>
      </c>
      <c r="V88">
        <v>33.9</v>
      </c>
      <c r="W88">
        <v>1.58</v>
      </c>
      <c r="X88">
        <v>-9.9</v>
      </c>
      <c r="Y88">
        <v>0</v>
      </c>
      <c r="Z88">
        <v>100</v>
      </c>
      <c r="AA88">
        <v>0</v>
      </c>
      <c r="AC88">
        <f t="shared" si="3"/>
        <v>567.60000000000014</v>
      </c>
      <c r="AD88">
        <f t="shared" si="2"/>
        <v>0</v>
      </c>
    </row>
    <row r="89" spans="2:30" x14ac:dyDescent="0.3">
      <c r="B89">
        <v>28</v>
      </c>
      <c r="C89">
        <v>12</v>
      </c>
      <c r="D89">
        <v>2014</v>
      </c>
      <c r="E89">
        <v>83</v>
      </c>
      <c r="F89">
        <v>2</v>
      </c>
      <c r="G89">
        <v>4.8</v>
      </c>
      <c r="H89">
        <v>0.34</v>
      </c>
      <c r="I89">
        <v>0</v>
      </c>
      <c r="J89">
        <v>33</v>
      </c>
      <c r="K89">
        <v>0</v>
      </c>
      <c r="L89">
        <v>0</v>
      </c>
      <c r="M89">
        <v>0</v>
      </c>
      <c r="N89">
        <v>61.8</v>
      </c>
      <c r="O89">
        <v>61.8</v>
      </c>
      <c r="P89">
        <v>9</v>
      </c>
      <c r="Q89">
        <v>0.48</v>
      </c>
      <c r="R89">
        <v>0.1</v>
      </c>
      <c r="S89">
        <v>0.1</v>
      </c>
      <c r="T89">
        <v>0.1</v>
      </c>
      <c r="U89">
        <v>67</v>
      </c>
      <c r="V89">
        <v>33.9</v>
      </c>
      <c r="W89">
        <v>1.68</v>
      </c>
      <c r="X89">
        <v>-9.9</v>
      </c>
      <c r="Y89">
        <v>0</v>
      </c>
      <c r="Z89">
        <v>97</v>
      </c>
      <c r="AA89">
        <v>0</v>
      </c>
      <c r="AC89">
        <f t="shared" si="3"/>
        <v>572.40000000000009</v>
      </c>
      <c r="AD89">
        <f t="shared" si="2"/>
        <v>0</v>
      </c>
    </row>
    <row r="90" spans="2:30" x14ac:dyDescent="0.3">
      <c r="B90">
        <v>29</v>
      </c>
      <c r="C90">
        <v>12</v>
      </c>
      <c r="D90">
        <v>2014</v>
      </c>
      <c r="E90">
        <v>84</v>
      </c>
      <c r="F90">
        <v>2</v>
      </c>
      <c r="G90">
        <v>6.1</v>
      </c>
      <c r="H90">
        <v>0.34</v>
      </c>
      <c r="I90">
        <v>0</v>
      </c>
      <c r="J90">
        <v>0</v>
      </c>
      <c r="K90">
        <v>0</v>
      </c>
      <c r="L90">
        <v>0</v>
      </c>
      <c r="M90">
        <v>0</v>
      </c>
      <c r="N90">
        <v>64</v>
      </c>
      <c r="O90">
        <v>64</v>
      </c>
      <c r="P90">
        <v>0</v>
      </c>
      <c r="Q90">
        <v>0.5</v>
      </c>
      <c r="R90">
        <v>0.1</v>
      </c>
      <c r="S90">
        <v>0.1</v>
      </c>
      <c r="T90">
        <v>0.1</v>
      </c>
      <c r="U90">
        <v>100</v>
      </c>
      <c r="V90">
        <v>33.9</v>
      </c>
      <c r="W90">
        <v>1.8480000000000001</v>
      </c>
      <c r="X90">
        <v>-9.9</v>
      </c>
      <c r="Y90">
        <v>0</v>
      </c>
      <c r="Z90">
        <v>97</v>
      </c>
      <c r="AA90">
        <v>0</v>
      </c>
      <c r="AC90">
        <f t="shared" si="3"/>
        <v>578.50000000000011</v>
      </c>
      <c r="AD90">
        <f t="shared" si="2"/>
        <v>0</v>
      </c>
    </row>
    <row r="91" spans="2:30" x14ac:dyDescent="0.3">
      <c r="B91">
        <v>30</v>
      </c>
      <c r="C91">
        <v>12</v>
      </c>
      <c r="D91">
        <v>2014</v>
      </c>
      <c r="E91">
        <v>85</v>
      </c>
      <c r="F91">
        <v>2</v>
      </c>
      <c r="G91">
        <v>5.0999999999999996</v>
      </c>
      <c r="H91">
        <v>0.33</v>
      </c>
      <c r="I91">
        <v>0</v>
      </c>
      <c r="J91">
        <v>0</v>
      </c>
      <c r="K91">
        <v>0</v>
      </c>
      <c r="L91">
        <v>0</v>
      </c>
      <c r="M91">
        <v>0</v>
      </c>
      <c r="N91">
        <v>66.099999999999994</v>
      </c>
      <c r="O91">
        <v>66.099999999999994</v>
      </c>
      <c r="P91">
        <v>6</v>
      </c>
      <c r="Q91">
        <v>0.51</v>
      </c>
      <c r="R91">
        <v>0.1</v>
      </c>
      <c r="S91">
        <v>0.1</v>
      </c>
      <c r="T91">
        <v>0.1</v>
      </c>
      <c r="U91">
        <v>100</v>
      </c>
      <c r="V91">
        <v>33.9</v>
      </c>
      <c r="W91">
        <v>2.008</v>
      </c>
      <c r="X91">
        <v>-9.9</v>
      </c>
      <c r="Y91">
        <v>0</v>
      </c>
      <c r="Z91">
        <v>98</v>
      </c>
      <c r="AA91">
        <v>0</v>
      </c>
      <c r="AC91">
        <f t="shared" si="3"/>
        <v>583.60000000000014</v>
      </c>
      <c r="AD91">
        <f t="shared" si="2"/>
        <v>0</v>
      </c>
    </row>
    <row r="92" spans="2:30" x14ac:dyDescent="0.3">
      <c r="B92">
        <v>31</v>
      </c>
      <c r="C92">
        <v>12</v>
      </c>
      <c r="D92">
        <v>2014</v>
      </c>
      <c r="E92">
        <v>86</v>
      </c>
      <c r="F92">
        <v>2</v>
      </c>
      <c r="G92">
        <v>4.7</v>
      </c>
      <c r="H92">
        <v>0.33</v>
      </c>
      <c r="I92">
        <v>0</v>
      </c>
      <c r="J92">
        <v>0</v>
      </c>
      <c r="K92">
        <v>0</v>
      </c>
      <c r="L92">
        <v>0</v>
      </c>
      <c r="M92">
        <v>0</v>
      </c>
      <c r="N92">
        <v>68.099999999999994</v>
      </c>
      <c r="O92">
        <v>68.099999999999994</v>
      </c>
      <c r="P92">
        <v>10</v>
      </c>
      <c r="Q92">
        <v>0.52</v>
      </c>
      <c r="R92">
        <v>0.1</v>
      </c>
      <c r="S92">
        <v>0.1</v>
      </c>
      <c r="T92">
        <v>0.1</v>
      </c>
      <c r="U92">
        <v>100</v>
      </c>
      <c r="V92">
        <v>33.9</v>
      </c>
      <c r="W92">
        <v>2.165</v>
      </c>
      <c r="X92">
        <v>-9.9</v>
      </c>
      <c r="Y92">
        <v>0</v>
      </c>
      <c r="Z92">
        <v>98</v>
      </c>
      <c r="AA92">
        <v>0</v>
      </c>
      <c r="AC92">
        <f t="shared" si="3"/>
        <v>588.30000000000018</v>
      </c>
      <c r="AD92">
        <f t="shared" si="2"/>
        <v>0</v>
      </c>
    </row>
    <row r="93" spans="2:30" x14ac:dyDescent="0.3">
      <c r="B93">
        <v>1</v>
      </c>
      <c r="C93">
        <v>1</v>
      </c>
      <c r="D93">
        <v>2015</v>
      </c>
      <c r="E93">
        <v>87</v>
      </c>
      <c r="F93">
        <v>2</v>
      </c>
      <c r="G93">
        <v>4.0999999999999996</v>
      </c>
      <c r="H93">
        <v>0.33</v>
      </c>
      <c r="I93">
        <v>0</v>
      </c>
      <c r="J93">
        <v>0</v>
      </c>
      <c r="K93">
        <v>0</v>
      </c>
      <c r="L93">
        <v>0</v>
      </c>
      <c r="M93">
        <v>0</v>
      </c>
      <c r="N93">
        <v>69.900000000000006</v>
      </c>
      <c r="O93">
        <v>69.900000000000006</v>
      </c>
      <c r="P93">
        <v>20</v>
      </c>
      <c r="Q93">
        <v>0.53</v>
      </c>
      <c r="R93">
        <v>0.1</v>
      </c>
      <c r="S93">
        <v>0.1</v>
      </c>
      <c r="T93">
        <v>0.1</v>
      </c>
      <c r="U93">
        <v>100</v>
      </c>
      <c r="V93">
        <v>33.9</v>
      </c>
      <c r="W93">
        <v>2.3079999999999998</v>
      </c>
      <c r="X93">
        <v>-9.9</v>
      </c>
      <c r="Y93">
        <v>0</v>
      </c>
      <c r="Z93">
        <v>98</v>
      </c>
      <c r="AA93">
        <v>0</v>
      </c>
      <c r="AC93">
        <f t="shared" si="3"/>
        <v>592.4000000000002</v>
      </c>
      <c r="AD93">
        <f t="shared" si="2"/>
        <v>0</v>
      </c>
    </row>
    <row r="94" spans="2:30" x14ac:dyDescent="0.3">
      <c r="B94">
        <v>2</v>
      </c>
      <c r="C94">
        <v>1</v>
      </c>
      <c r="D94">
        <v>2015</v>
      </c>
      <c r="E94">
        <v>88</v>
      </c>
      <c r="F94">
        <v>2</v>
      </c>
      <c r="G94">
        <v>4.7</v>
      </c>
      <c r="H94">
        <v>0.33</v>
      </c>
      <c r="I94">
        <v>0</v>
      </c>
      <c r="J94">
        <v>0</v>
      </c>
      <c r="K94">
        <v>0</v>
      </c>
      <c r="L94">
        <v>0</v>
      </c>
      <c r="M94">
        <v>0</v>
      </c>
      <c r="N94">
        <v>71.599999999999994</v>
      </c>
      <c r="O94">
        <v>71.599999999999994</v>
      </c>
      <c r="P94">
        <v>10</v>
      </c>
      <c r="Q94">
        <v>0.53</v>
      </c>
      <c r="R94">
        <v>0.1</v>
      </c>
      <c r="S94">
        <v>0.1</v>
      </c>
      <c r="T94">
        <v>0.1</v>
      </c>
      <c r="U94">
        <v>100</v>
      </c>
      <c r="V94">
        <v>33.9</v>
      </c>
      <c r="W94">
        <v>2.4700000000000002</v>
      </c>
      <c r="X94">
        <v>-9.9</v>
      </c>
      <c r="Y94">
        <v>0</v>
      </c>
      <c r="Z94">
        <v>98</v>
      </c>
      <c r="AA94">
        <v>0</v>
      </c>
      <c r="AC94">
        <f t="shared" si="3"/>
        <v>597.10000000000025</v>
      </c>
      <c r="AD94">
        <f t="shared" si="2"/>
        <v>0</v>
      </c>
    </row>
    <row r="95" spans="2:30" s="5" customFormat="1" x14ac:dyDescent="0.3">
      <c r="B95" s="5">
        <v>3</v>
      </c>
      <c r="C95" s="5">
        <v>1</v>
      </c>
      <c r="D95" s="5">
        <v>2015</v>
      </c>
      <c r="E95" s="5">
        <v>89</v>
      </c>
      <c r="F95" s="5">
        <v>4</v>
      </c>
      <c r="G95" s="5">
        <v>5.2</v>
      </c>
      <c r="H95" s="5">
        <v>0.33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73.2</v>
      </c>
      <c r="O95" s="5">
        <v>73.2</v>
      </c>
      <c r="P95" s="5">
        <v>6</v>
      </c>
      <c r="Q95" s="5">
        <v>0.54</v>
      </c>
      <c r="R95" s="5">
        <v>0.1</v>
      </c>
      <c r="S95" s="5">
        <v>0.1</v>
      </c>
      <c r="T95" s="5">
        <v>0.1</v>
      </c>
      <c r="U95" s="5">
        <v>100</v>
      </c>
      <c r="V95" s="5">
        <v>33.9</v>
      </c>
      <c r="W95" s="5">
        <v>2.6429999999999998</v>
      </c>
      <c r="X95" s="5">
        <v>-9.9</v>
      </c>
      <c r="Y95" s="5">
        <v>0</v>
      </c>
      <c r="Z95" s="5">
        <v>98</v>
      </c>
      <c r="AA95" s="5">
        <v>0</v>
      </c>
      <c r="AC95" s="5">
        <f t="shared" si="3"/>
        <v>602.3000000000003</v>
      </c>
      <c r="AD95">
        <f t="shared" si="2"/>
        <v>0</v>
      </c>
    </row>
    <row r="96" spans="2:30" x14ac:dyDescent="0.3">
      <c r="B96">
        <v>4</v>
      </c>
      <c r="C96">
        <v>1</v>
      </c>
      <c r="D96">
        <v>2015</v>
      </c>
      <c r="E96">
        <v>90</v>
      </c>
      <c r="F96">
        <v>4</v>
      </c>
      <c r="G96">
        <v>5</v>
      </c>
      <c r="H96">
        <v>0.33</v>
      </c>
      <c r="I96">
        <v>0</v>
      </c>
      <c r="J96">
        <v>33</v>
      </c>
      <c r="K96">
        <v>0</v>
      </c>
      <c r="L96">
        <v>0</v>
      </c>
      <c r="M96">
        <v>0</v>
      </c>
      <c r="N96">
        <v>74.7</v>
      </c>
      <c r="O96">
        <v>74.7</v>
      </c>
      <c r="P96">
        <v>7</v>
      </c>
      <c r="Q96">
        <v>0.55000000000000004</v>
      </c>
      <c r="R96">
        <v>0.1</v>
      </c>
      <c r="S96">
        <v>0.1</v>
      </c>
      <c r="T96">
        <v>0.1</v>
      </c>
      <c r="U96">
        <v>67</v>
      </c>
      <c r="V96">
        <v>33.9</v>
      </c>
      <c r="W96">
        <v>2.758</v>
      </c>
      <c r="X96">
        <v>-9.9</v>
      </c>
      <c r="Y96">
        <v>0</v>
      </c>
      <c r="Z96">
        <v>96</v>
      </c>
      <c r="AA96">
        <v>0</v>
      </c>
      <c r="AC96">
        <f t="shared" si="3"/>
        <v>607.3000000000003</v>
      </c>
      <c r="AD96">
        <f t="shared" si="2"/>
        <v>0</v>
      </c>
    </row>
    <row r="97" spans="2:30" x14ac:dyDescent="0.3">
      <c r="B97">
        <v>5</v>
      </c>
      <c r="C97">
        <v>1</v>
      </c>
      <c r="D97">
        <v>2015</v>
      </c>
      <c r="E97">
        <v>91</v>
      </c>
      <c r="F97">
        <v>4</v>
      </c>
      <c r="G97">
        <v>4.8</v>
      </c>
      <c r="H97">
        <v>0.33</v>
      </c>
      <c r="I97">
        <v>0</v>
      </c>
      <c r="J97">
        <v>0</v>
      </c>
      <c r="K97">
        <v>0</v>
      </c>
      <c r="L97">
        <v>0</v>
      </c>
      <c r="M97">
        <v>0</v>
      </c>
      <c r="N97">
        <v>76.099999999999994</v>
      </c>
      <c r="O97">
        <v>76.099999999999994</v>
      </c>
      <c r="P97">
        <v>10</v>
      </c>
      <c r="Q97">
        <v>0.56000000000000005</v>
      </c>
      <c r="R97">
        <v>0.1</v>
      </c>
      <c r="S97">
        <v>0.1</v>
      </c>
      <c r="T97">
        <v>0.1</v>
      </c>
      <c r="U97">
        <v>100</v>
      </c>
      <c r="V97">
        <v>33.9</v>
      </c>
      <c r="W97">
        <v>2.9279999999999999</v>
      </c>
      <c r="X97">
        <v>1.9</v>
      </c>
      <c r="Y97">
        <v>5.7000000000000002E-2</v>
      </c>
      <c r="Z97">
        <v>96</v>
      </c>
      <c r="AA97">
        <v>0.15</v>
      </c>
      <c r="AC97">
        <f t="shared" si="3"/>
        <v>612.10000000000025</v>
      </c>
      <c r="AD97">
        <f t="shared" si="2"/>
        <v>5.7</v>
      </c>
    </row>
    <row r="98" spans="2:30" x14ac:dyDescent="0.3">
      <c r="B98">
        <v>6</v>
      </c>
      <c r="C98">
        <v>1</v>
      </c>
      <c r="D98">
        <v>2015</v>
      </c>
      <c r="E98">
        <v>92</v>
      </c>
      <c r="F98">
        <v>4</v>
      </c>
      <c r="G98">
        <v>5.3</v>
      </c>
      <c r="H98">
        <v>0.33</v>
      </c>
      <c r="I98">
        <v>0</v>
      </c>
      <c r="J98">
        <v>0</v>
      </c>
      <c r="K98">
        <v>0</v>
      </c>
      <c r="L98">
        <v>0</v>
      </c>
      <c r="M98">
        <v>0</v>
      </c>
      <c r="N98">
        <v>77.400000000000006</v>
      </c>
      <c r="O98">
        <v>77.400000000000006</v>
      </c>
      <c r="P98">
        <v>5</v>
      </c>
      <c r="Q98">
        <v>0.56000000000000005</v>
      </c>
      <c r="R98">
        <v>0.1</v>
      </c>
      <c r="S98">
        <v>0.1</v>
      </c>
      <c r="T98">
        <v>0.1</v>
      </c>
      <c r="U98">
        <v>100</v>
      </c>
      <c r="V98">
        <v>33.9</v>
      </c>
      <c r="W98">
        <v>3.1080000000000001</v>
      </c>
      <c r="X98">
        <v>2.7</v>
      </c>
      <c r="Y98">
        <v>8.4000000000000005E-2</v>
      </c>
      <c r="Z98">
        <v>97</v>
      </c>
      <c r="AA98">
        <v>0.22</v>
      </c>
      <c r="AC98">
        <f t="shared" si="3"/>
        <v>617.4000000000002</v>
      </c>
      <c r="AD98">
        <f t="shared" si="2"/>
        <v>8.4</v>
      </c>
    </row>
    <row r="99" spans="2:30" x14ac:dyDescent="0.3">
      <c r="B99">
        <v>7</v>
      </c>
      <c r="C99">
        <v>1</v>
      </c>
      <c r="D99">
        <v>2015</v>
      </c>
      <c r="E99">
        <v>93</v>
      </c>
      <c r="F99">
        <v>4</v>
      </c>
      <c r="G99">
        <v>6.4</v>
      </c>
      <c r="H99">
        <v>0.33</v>
      </c>
      <c r="I99">
        <v>0</v>
      </c>
      <c r="J99">
        <v>0</v>
      </c>
      <c r="K99">
        <v>0</v>
      </c>
      <c r="L99">
        <v>0</v>
      </c>
      <c r="M99">
        <v>0</v>
      </c>
      <c r="N99">
        <v>78.599999999999994</v>
      </c>
      <c r="O99">
        <v>78.599999999999994</v>
      </c>
      <c r="P99">
        <v>0</v>
      </c>
      <c r="Q99">
        <v>0.56999999999999995</v>
      </c>
      <c r="R99">
        <v>0.2</v>
      </c>
      <c r="S99">
        <v>0.2</v>
      </c>
      <c r="T99">
        <v>0.2</v>
      </c>
      <c r="U99">
        <v>100</v>
      </c>
      <c r="V99">
        <v>33.9</v>
      </c>
      <c r="W99">
        <v>3.3</v>
      </c>
      <c r="X99">
        <v>3.7</v>
      </c>
      <c r="Y99">
        <v>0.122</v>
      </c>
      <c r="Z99">
        <v>97</v>
      </c>
      <c r="AA99">
        <v>0.32</v>
      </c>
      <c r="AC99">
        <f t="shared" si="3"/>
        <v>623.80000000000018</v>
      </c>
      <c r="AD99">
        <f t="shared" si="2"/>
        <v>12.2</v>
      </c>
    </row>
    <row r="100" spans="2:30" x14ac:dyDescent="0.3">
      <c r="B100">
        <v>8</v>
      </c>
      <c r="C100">
        <v>1</v>
      </c>
      <c r="D100">
        <v>2015</v>
      </c>
      <c r="E100">
        <v>94</v>
      </c>
      <c r="F100">
        <v>4</v>
      </c>
      <c r="G100">
        <v>6.6</v>
      </c>
      <c r="H100">
        <v>0.33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79.8</v>
      </c>
      <c r="O100">
        <v>79.8</v>
      </c>
      <c r="P100">
        <v>0</v>
      </c>
      <c r="Q100">
        <v>0.56999999999999995</v>
      </c>
      <c r="R100">
        <v>0.2</v>
      </c>
      <c r="S100">
        <v>0.2</v>
      </c>
      <c r="T100">
        <v>0.2</v>
      </c>
      <c r="U100">
        <v>100</v>
      </c>
      <c r="V100">
        <v>33.9</v>
      </c>
      <c r="W100">
        <v>3.4940000000000002</v>
      </c>
      <c r="X100">
        <v>5.0999999999999996</v>
      </c>
      <c r="Y100">
        <v>0.17699999999999999</v>
      </c>
      <c r="Z100">
        <v>97</v>
      </c>
      <c r="AA100">
        <v>0.46</v>
      </c>
      <c r="AC100">
        <f t="shared" si="3"/>
        <v>630.4000000000002</v>
      </c>
      <c r="AD100">
        <f t="shared" si="2"/>
        <v>17.7</v>
      </c>
    </row>
    <row r="101" spans="2:30" x14ac:dyDescent="0.3">
      <c r="B101">
        <v>9</v>
      </c>
      <c r="C101">
        <v>1</v>
      </c>
      <c r="D101">
        <v>2015</v>
      </c>
      <c r="E101">
        <v>95</v>
      </c>
      <c r="F101">
        <v>4</v>
      </c>
      <c r="G101">
        <v>4.2</v>
      </c>
      <c r="H101">
        <v>0.33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80.900000000000006</v>
      </c>
      <c r="O101">
        <v>80.900000000000006</v>
      </c>
      <c r="P101">
        <v>18</v>
      </c>
      <c r="Q101">
        <v>0.57999999999999996</v>
      </c>
      <c r="R101">
        <v>0.1</v>
      </c>
      <c r="S101">
        <v>0.1</v>
      </c>
      <c r="T101">
        <v>0.1</v>
      </c>
      <c r="U101">
        <v>100</v>
      </c>
      <c r="V101">
        <v>33.9</v>
      </c>
      <c r="W101">
        <v>3.6549999999999998</v>
      </c>
      <c r="X101">
        <v>6.9</v>
      </c>
      <c r="Y101">
        <v>0.251</v>
      </c>
      <c r="Z101">
        <v>97</v>
      </c>
      <c r="AA101">
        <v>0.66</v>
      </c>
      <c r="AC101">
        <f t="shared" si="3"/>
        <v>634.60000000000025</v>
      </c>
      <c r="AD101">
        <f t="shared" si="2"/>
        <v>25.1</v>
      </c>
    </row>
    <row r="102" spans="2:30" x14ac:dyDescent="0.3">
      <c r="B102">
        <v>10</v>
      </c>
      <c r="C102">
        <v>1</v>
      </c>
      <c r="D102">
        <v>2015</v>
      </c>
      <c r="E102">
        <v>96</v>
      </c>
      <c r="F102">
        <v>4</v>
      </c>
      <c r="G102">
        <v>2.1</v>
      </c>
      <c r="H102">
        <v>0.33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81.900000000000006</v>
      </c>
      <c r="O102">
        <v>81.900000000000006</v>
      </c>
      <c r="P102">
        <v>78</v>
      </c>
      <c r="Q102">
        <v>0.57999999999999996</v>
      </c>
      <c r="R102">
        <v>0</v>
      </c>
      <c r="S102">
        <v>0</v>
      </c>
      <c r="T102">
        <v>0</v>
      </c>
      <c r="U102">
        <v>100</v>
      </c>
      <c r="V102">
        <v>33.9</v>
      </c>
      <c r="W102">
        <v>3.6989999999999998</v>
      </c>
      <c r="X102">
        <v>9.3000000000000007</v>
      </c>
      <c r="Y102">
        <v>0.34200000000000003</v>
      </c>
      <c r="Z102">
        <v>97</v>
      </c>
      <c r="AA102">
        <v>0.9</v>
      </c>
      <c r="AC102">
        <f t="shared" si="3"/>
        <v>636.70000000000027</v>
      </c>
      <c r="AD102">
        <f t="shared" si="2"/>
        <v>34.200000000000003</v>
      </c>
    </row>
    <row r="103" spans="2:30" x14ac:dyDescent="0.3">
      <c r="B103">
        <v>11</v>
      </c>
      <c r="C103">
        <v>1</v>
      </c>
      <c r="D103">
        <v>2015</v>
      </c>
      <c r="E103">
        <v>97</v>
      </c>
      <c r="F103">
        <v>4</v>
      </c>
      <c r="G103">
        <v>2.8</v>
      </c>
      <c r="H103">
        <v>0.33</v>
      </c>
      <c r="I103">
        <v>0</v>
      </c>
      <c r="J103">
        <v>33</v>
      </c>
      <c r="K103">
        <v>0</v>
      </c>
      <c r="L103">
        <v>0</v>
      </c>
      <c r="M103">
        <v>0</v>
      </c>
      <c r="N103">
        <v>82.8</v>
      </c>
      <c r="O103">
        <v>82.8</v>
      </c>
      <c r="P103">
        <v>58</v>
      </c>
      <c r="Q103">
        <v>0.59</v>
      </c>
      <c r="R103">
        <v>0</v>
      </c>
      <c r="S103">
        <v>0</v>
      </c>
      <c r="T103">
        <v>0</v>
      </c>
      <c r="U103">
        <v>67</v>
      </c>
      <c r="V103">
        <v>33.9</v>
      </c>
      <c r="W103">
        <v>3.7549999999999999</v>
      </c>
      <c r="X103">
        <v>12.3</v>
      </c>
      <c r="Y103">
        <v>0.46300000000000002</v>
      </c>
      <c r="Z103">
        <v>97</v>
      </c>
      <c r="AA103">
        <v>1.21</v>
      </c>
      <c r="AC103">
        <f t="shared" si="3"/>
        <v>639.50000000000023</v>
      </c>
      <c r="AD103">
        <f t="shared" si="2"/>
        <v>46.300000000000004</v>
      </c>
    </row>
    <row r="104" spans="2:30" x14ac:dyDescent="0.3">
      <c r="B104">
        <v>12</v>
      </c>
      <c r="C104">
        <v>1</v>
      </c>
      <c r="D104">
        <v>2015</v>
      </c>
      <c r="E104">
        <v>98</v>
      </c>
      <c r="F104">
        <v>4</v>
      </c>
      <c r="G104">
        <v>3</v>
      </c>
      <c r="H104">
        <v>0.32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83.7</v>
      </c>
      <c r="O104">
        <v>83.7</v>
      </c>
      <c r="P104">
        <v>49</v>
      </c>
      <c r="Q104">
        <v>0.59</v>
      </c>
      <c r="R104">
        <v>0.1</v>
      </c>
      <c r="S104">
        <v>0.1</v>
      </c>
      <c r="T104">
        <v>0.1</v>
      </c>
      <c r="U104">
        <v>100</v>
      </c>
      <c r="V104">
        <v>33.9</v>
      </c>
      <c r="W104">
        <v>3.8559999999999999</v>
      </c>
      <c r="X104">
        <v>16.2</v>
      </c>
      <c r="Y104">
        <v>0.625</v>
      </c>
      <c r="Z104">
        <v>97</v>
      </c>
      <c r="AA104">
        <v>1.63</v>
      </c>
      <c r="AC104">
        <f t="shared" si="3"/>
        <v>642.50000000000023</v>
      </c>
      <c r="AD104">
        <f t="shared" si="2"/>
        <v>62.5</v>
      </c>
    </row>
    <row r="105" spans="2:30" x14ac:dyDescent="0.3">
      <c r="B105">
        <v>13</v>
      </c>
      <c r="C105">
        <v>1</v>
      </c>
      <c r="D105">
        <v>2015</v>
      </c>
      <c r="E105">
        <v>99</v>
      </c>
      <c r="F105">
        <v>4</v>
      </c>
      <c r="G105">
        <v>3.9</v>
      </c>
      <c r="H105">
        <v>0.32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84.6</v>
      </c>
      <c r="O105">
        <v>84.6</v>
      </c>
      <c r="P105">
        <v>24</v>
      </c>
      <c r="Q105">
        <v>0.59</v>
      </c>
      <c r="R105">
        <v>0.1</v>
      </c>
      <c r="S105">
        <v>0.1</v>
      </c>
      <c r="T105">
        <v>0.1</v>
      </c>
      <c r="U105">
        <v>100</v>
      </c>
      <c r="V105">
        <v>33.9</v>
      </c>
      <c r="W105">
        <v>4.008</v>
      </c>
      <c r="X105">
        <v>20.9</v>
      </c>
      <c r="Y105">
        <v>0.83899999999999997</v>
      </c>
      <c r="Z105">
        <v>97</v>
      </c>
      <c r="AA105">
        <v>2.1800000000000002</v>
      </c>
      <c r="AC105">
        <f t="shared" si="3"/>
        <v>646.4000000000002</v>
      </c>
      <c r="AD105">
        <f t="shared" si="2"/>
        <v>83.899999999999991</v>
      </c>
    </row>
    <row r="106" spans="2:30" x14ac:dyDescent="0.3">
      <c r="B106">
        <v>14</v>
      </c>
      <c r="C106">
        <v>1</v>
      </c>
      <c r="D106">
        <v>2015</v>
      </c>
      <c r="E106">
        <v>100</v>
      </c>
      <c r="F106">
        <v>4</v>
      </c>
      <c r="G106">
        <v>5.2</v>
      </c>
      <c r="H106">
        <v>0.32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85.3</v>
      </c>
      <c r="O106">
        <v>85.3</v>
      </c>
      <c r="P106">
        <v>6</v>
      </c>
      <c r="Q106">
        <v>0.6</v>
      </c>
      <c r="R106">
        <v>0.2</v>
      </c>
      <c r="S106">
        <v>0.2</v>
      </c>
      <c r="T106">
        <v>0.2</v>
      </c>
      <c r="U106">
        <v>100</v>
      </c>
      <c r="V106">
        <v>33.9</v>
      </c>
      <c r="W106">
        <v>4.1980000000000004</v>
      </c>
      <c r="X106">
        <v>26.5</v>
      </c>
      <c r="Y106">
        <v>1.111</v>
      </c>
      <c r="Z106">
        <v>97</v>
      </c>
      <c r="AA106">
        <v>2.88</v>
      </c>
      <c r="AC106">
        <f t="shared" si="3"/>
        <v>651.60000000000025</v>
      </c>
      <c r="AD106">
        <f t="shared" si="2"/>
        <v>111.1</v>
      </c>
    </row>
    <row r="107" spans="2:30" x14ac:dyDescent="0.3">
      <c r="B107">
        <v>15</v>
      </c>
      <c r="C107">
        <v>1</v>
      </c>
      <c r="D107">
        <v>2015</v>
      </c>
      <c r="E107">
        <v>101</v>
      </c>
      <c r="F107">
        <v>4</v>
      </c>
      <c r="G107">
        <v>6.3</v>
      </c>
      <c r="H107">
        <v>0.32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86.1</v>
      </c>
      <c r="O107">
        <v>86.1</v>
      </c>
      <c r="P107">
        <v>0</v>
      </c>
      <c r="Q107">
        <v>0.6</v>
      </c>
      <c r="R107">
        <v>0.2</v>
      </c>
      <c r="S107">
        <v>0.2</v>
      </c>
      <c r="T107">
        <v>0.2</v>
      </c>
      <c r="U107">
        <v>100</v>
      </c>
      <c r="V107">
        <v>33.9</v>
      </c>
      <c r="W107">
        <v>4.4009999999999998</v>
      </c>
      <c r="X107">
        <v>32.700000000000003</v>
      </c>
      <c r="Y107">
        <v>1.4390000000000001</v>
      </c>
      <c r="Z107">
        <v>97</v>
      </c>
      <c r="AA107">
        <v>3.71</v>
      </c>
      <c r="AC107">
        <f t="shared" si="3"/>
        <v>657.9000000000002</v>
      </c>
      <c r="AD107">
        <f t="shared" si="2"/>
        <v>143.9</v>
      </c>
    </row>
    <row r="108" spans="2:30" x14ac:dyDescent="0.3">
      <c r="B108">
        <v>16</v>
      </c>
      <c r="C108">
        <v>1</v>
      </c>
      <c r="D108">
        <v>2015</v>
      </c>
      <c r="E108">
        <v>102</v>
      </c>
      <c r="F108">
        <v>4</v>
      </c>
      <c r="G108">
        <v>5</v>
      </c>
      <c r="H108">
        <v>0.32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86.8</v>
      </c>
      <c r="O108">
        <v>86.8</v>
      </c>
      <c r="P108">
        <v>7</v>
      </c>
      <c r="Q108">
        <v>0.6</v>
      </c>
      <c r="R108">
        <v>0.2</v>
      </c>
      <c r="S108">
        <v>0.2</v>
      </c>
      <c r="T108">
        <v>0.2</v>
      </c>
      <c r="U108">
        <v>100</v>
      </c>
      <c r="V108">
        <v>33.9</v>
      </c>
      <c r="W108">
        <v>4.59</v>
      </c>
      <c r="X108">
        <v>39.299999999999997</v>
      </c>
      <c r="Y108">
        <v>1.8049999999999999</v>
      </c>
      <c r="Z108">
        <v>97</v>
      </c>
      <c r="AA108">
        <v>4.63</v>
      </c>
      <c r="AC108">
        <f t="shared" si="3"/>
        <v>662.9000000000002</v>
      </c>
      <c r="AD108">
        <f t="shared" si="2"/>
        <v>180.5</v>
      </c>
    </row>
    <row r="109" spans="2:30" x14ac:dyDescent="0.3">
      <c r="B109">
        <v>17</v>
      </c>
      <c r="C109">
        <v>1</v>
      </c>
      <c r="D109">
        <v>2015</v>
      </c>
      <c r="E109">
        <v>103</v>
      </c>
      <c r="F109">
        <v>4</v>
      </c>
      <c r="G109">
        <v>5.2</v>
      </c>
      <c r="H109">
        <v>0.32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87.4</v>
      </c>
      <c r="O109">
        <v>87.4</v>
      </c>
      <c r="P109">
        <v>6</v>
      </c>
      <c r="Q109">
        <v>0.61</v>
      </c>
      <c r="R109">
        <v>0.2</v>
      </c>
      <c r="S109">
        <v>0.2</v>
      </c>
      <c r="T109">
        <v>0.2</v>
      </c>
      <c r="U109">
        <v>100</v>
      </c>
      <c r="V109">
        <v>33.9</v>
      </c>
      <c r="W109">
        <v>4.7830000000000004</v>
      </c>
      <c r="X109">
        <v>46</v>
      </c>
      <c r="Y109">
        <v>2.2010000000000001</v>
      </c>
      <c r="Z109">
        <v>97</v>
      </c>
      <c r="AA109">
        <v>5.62</v>
      </c>
      <c r="AC109">
        <f t="shared" si="3"/>
        <v>668.10000000000025</v>
      </c>
      <c r="AD109">
        <f t="shared" si="2"/>
        <v>220.1</v>
      </c>
    </row>
    <row r="110" spans="2:30" x14ac:dyDescent="0.3">
      <c r="B110">
        <v>18</v>
      </c>
      <c r="C110">
        <v>1</v>
      </c>
      <c r="D110">
        <v>2015</v>
      </c>
      <c r="E110">
        <v>104</v>
      </c>
      <c r="F110">
        <v>4</v>
      </c>
      <c r="G110">
        <v>2</v>
      </c>
      <c r="H110">
        <v>0.32</v>
      </c>
      <c r="I110">
        <v>0</v>
      </c>
      <c r="J110">
        <v>33</v>
      </c>
      <c r="K110">
        <v>0</v>
      </c>
      <c r="L110">
        <v>0</v>
      </c>
      <c r="M110">
        <v>0</v>
      </c>
      <c r="N110">
        <v>88</v>
      </c>
      <c r="O110">
        <v>88</v>
      </c>
      <c r="P110">
        <v>80</v>
      </c>
      <c r="Q110">
        <v>0.61</v>
      </c>
      <c r="R110">
        <v>0</v>
      </c>
      <c r="S110">
        <v>0</v>
      </c>
      <c r="T110">
        <v>0</v>
      </c>
      <c r="U110">
        <v>67</v>
      </c>
      <c r="V110">
        <v>33.9</v>
      </c>
      <c r="W110">
        <v>4.8109999999999999</v>
      </c>
      <c r="X110">
        <v>52.4</v>
      </c>
      <c r="Y110">
        <v>2.5219999999999998</v>
      </c>
      <c r="Z110">
        <v>97</v>
      </c>
      <c r="AA110">
        <v>6.43</v>
      </c>
      <c r="AC110">
        <f t="shared" si="3"/>
        <v>670.10000000000025</v>
      </c>
      <c r="AD110">
        <f t="shared" si="2"/>
        <v>252.2</v>
      </c>
    </row>
    <row r="111" spans="2:30" x14ac:dyDescent="0.3">
      <c r="B111">
        <v>19</v>
      </c>
      <c r="C111">
        <v>1</v>
      </c>
      <c r="D111">
        <v>2015</v>
      </c>
      <c r="E111">
        <v>105</v>
      </c>
      <c r="F111">
        <v>4</v>
      </c>
      <c r="G111">
        <v>0.3</v>
      </c>
      <c r="H111">
        <v>0.32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88.6</v>
      </c>
      <c r="O111">
        <v>88.6</v>
      </c>
      <c r="P111">
        <v>99</v>
      </c>
      <c r="Q111">
        <v>0.61</v>
      </c>
      <c r="R111">
        <v>0</v>
      </c>
      <c r="S111">
        <v>0</v>
      </c>
      <c r="T111">
        <v>0</v>
      </c>
      <c r="U111">
        <v>100</v>
      </c>
      <c r="V111">
        <v>33.9</v>
      </c>
      <c r="W111">
        <v>4.8120000000000003</v>
      </c>
      <c r="X111">
        <v>58.3</v>
      </c>
      <c r="Y111">
        <v>2.8039999999999998</v>
      </c>
      <c r="Z111">
        <v>97</v>
      </c>
      <c r="AA111">
        <v>7.15</v>
      </c>
      <c r="AC111">
        <f t="shared" si="3"/>
        <v>670.4000000000002</v>
      </c>
      <c r="AD111">
        <f t="shared" si="2"/>
        <v>280.39999999999998</v>
      </c>
    </row>
    <row r="112" spans="2:30" x14ac:dyDescent="0.3">
      <c r="B112">
        <v>20</v>
      </c>
      <c r="C112">
        <v>1</v>
      </c>
      <c r="D112">
        <v>2015</v>
      </c>
      <c r="E112">
        <v>106</v>
      </c>
      <c r="F112">
        <v>4</v>
      </c>
      <c r="G112">
        <v>1</v>
      </c>
      <c r="H112">
        <v>0.32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89.1</v>
      </c>
      <c r="O112">
        <v>89.1</v>
      </c>
      <c r="P112">
        <v>94</v>
      </c>
      <c r="Q112">
        <v>0.61</v>
      </c>
      <c r="R112">
        <v>0</v>
      </c>
      <c r="S112">
        <v>0</v>
      </c>
      <c r="T112">
        <v>0</v>
      </c>
      <c r="U112">
        <v>100</v>
      </c>
      <c r="V112">
        <v>33.9</v>
      </c>
      <c r="W112">
        <v>4.8239999999999998</v>
      </c>
      <c r="X112">
        <v>63.3</v>
      </c>
      <c r="Y112">
        <v>3.0550000000000002</v>
      </c>
      <c r="Z112">
        <v>97</v>
      </c>
      <c r="AA112">
        <v>7.78</v>
      </c>
      <c r="AC112">
        <f t="shared" si="3"/>
        <v>671.4000000000002</v>
      </c>
      <c r="AD112">
        <f t="shared" si="2"/>
        <v>305.5</v>
      </c>
    </row>
    <row r="113" spans="2:30" x14ac:dyDescent="0.3">
      <c r="B113">
        <v>21</v>
      </c>
      <c r="C113">
        <v>1</v>
      </c>
      <c r="D113">
        <v>2015</v>
      </c>
      <c r="E113">
        <v>107</v>
      </c>
      <c r="F113">
        <v>4</v>
      </c>
      <c r="G113">
        <v>2.2000000000000002</v>
      </c>
      <c r="H113">
        <v>0.32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89.6</v>
      </c>
      <c r="O113">
        <v>89.6</v>
      </c>
      <c r="P113">
        <v>76</v>
      </c>
      <c r="Q113">
        <v>0.61</v>
      </c>
      <c r="R113">
        <v>0</v>
      </c>
      <c r="S113">
        <v>0</v>
      </c>
      <c r="T113">
        <v>0</v>
      </c>
      <c r="U113">
        <v>100</v>
      </c>
      <c r="V113">
        <v>33.9</v>
      </c>
      <c r="W113">
        <v>4.8739999999999997</v>
      </c>
      <c r="X113">
        <v>67.5</v>
      </c>
      <c r="Y113">
        <v>3.2909999999999999</v>
      </c>
      <c r="Z113">
        <v>97</v>
      </c>
      <c r="AA113">
        <v>8.3800000000000008</v>
      </c>
      <c r="AC113">
        <f t="shared" si="3"/>
        <v>673.60000000000025</v>
      </c>
      <c r="AD113">
        <f t="shared" si="2"/>
        <v>329.09999999999997</v>
      </c>
    </row>
    <row r="114" spans="2:30" x14ac:dyDescent="0.3">
      <c r="B114">
        <v>22</v>
      </c>
      <c r="C114">
        <v>1</v>
      </c>
      <c r="D114">
        <v>2015</v>
      </c>
      <c r="E114">
        <v>108</v>
      </c>
      <c r="F114">
        <v>4</v>
      </c>
      <c r="G114">
        <v>2.9</v>
      </c>
      <c r="H114">
        <v>0.32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90.1</v>
      </c>
      <c r="O114">
        <v>90.1</v>
      </c>
      <c r="P114">
        <v>54</v>
      </c>
      <c r="Q114">
        <v>0.62</v>
      </c>
      <c r="R114">
        <v>0.1</v>
      </c>
      <c r="S114">
        <v>0.1</v>
      </c>
      <c r="T114">
        <v>0.1</v>
      </c>
      <c r="U114">
        <v>100</v>
      </c>
      <c r="V114">
        <v>33.9</v>
      </c>
      <c r="W114">
        <v>4.9690000000000003</v>
      </c>
      <c r="X114">
        <v>70.900000000000006</v>
      </c>
      <c r="Y114">
        <v>3.524</v>
      </c>
      <c r="Z114">
        <v>97</v>
      </c>
      <c r="AA114">
        <v>8.9499999999999993</v>
      </c>
      <c r="AC114">
        <f t="shared" si="3"/>
        <v>676.50000000000023</v>
      </c>
      <c r="AD114">
        <f t="shared" si="2"/>
        <v>352.4</v>
      </c>
    </row>
    <row r="115" spans="2:30" x14ac:dyDescent="0.3">
      <c r="B115">
        <v>23</v>
      </c>
      <c r="C115">
        <v>1</v>
      </c>
      <c r="D115">
        <v>2015</v>
      </c>
      <c r="E115">
        <v>109</v>
      </c>
      <c r="F115">
        <v>4</v>
      </c>
      <c r="G115">
        <v>0.8</v>
      </c>
      <c r="H115">
        <v>0.32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90.5</v>
      </c>
      <c r="O115">
        <v>90.5</v>
      </c>
      <c r="P115">
        <v>96</v>
      </c>
      <c r="Q115">
        <v>0.62</v>
      </c>
      <c r="R115">
        <v>0</v>
      </c>
      <c r="S115">
        <v>0</v>
      </c>
      <c r="T115">
        <v>0</v>
      </c>
      <c r="U115">
        <v>100</v>
      </c>
      <c r="V115">
        <v>33.9</v>
      </c>
      <c r="W115">
        <v>4.9770000000000003</v>
      </c>
      <c r="X115">
        <v>73.599999999999994</v>
      </c>
      <c r="Y115">
        <v>3.6619999999999999</v>
      </c>
      <c r="Z115">
        <v>97</v>
      </c>
      <c r="AA115">
        <v>9.2899999999999991</v>
      </c>
      <c r="AC115">
        <f t="shared" si="3"/>
        <v>677.30000000000018</v>
      </c>
      <c r="AD115">
        <f t="shared" si="2"/>
        <v>366.2</v>
      </c>
    </row>
    <row r="116" spans="2:30" x14ac:dyDescent="0.3">
      <c r="B116">
        <v>24</v>
      </c>
      <c r="C116">
        <v>1</v>
      </c>
      <c r="D116">
        <v>2015</v>
      </c>
      <c r="E116">
        <v>110</v>
      </c>
      <c r="F116">
        <v>4</v>
      </c>
      <c r="G116">
        <v>0.2</v>
      </c>
      <c r="H116">
        <v>0.32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90.9</v>
      </c>
      <c r="O116">
        <v>90.9</v>
      </c>
      <c r="P116">
        <v>99</v>
      </c>
      <c r="Q116">
        <v>0.62</v>
      </c>
      <c r="R116">
        <v>0</v>
      </c>
      <c r="S116">
        <v>0</v>
      </c>
      <c r="T116">
        <v>0</v>
      </c>
      <c r="U116">
        <v>100</v>
      </c>
      <c r="V116">
        <v>33.9</v>
      </c>
      <c r="W116">
        <v>4.9779999999999998</v>
      </c>
      <c r="X116">
        <v>75.599999999999994</v>
      </c>
      <c r="Y116">
        <v>3.7639999999999998</v>
      </c>
      <c r="Z116">
        <v>97</v>
      </c>
      <c r="AA116">
        <v>9.5500000000000007</v>
      </c>
      <c r="AC116">
        <f t="shared" si="3"/>
        <v>677.50000000000023</v>
      </c>
      <c r="AD116">
        <f t="shared" si="2"/>
        <v>376.4</v>
      </c>
    </row>
    <row r="117" spans="2:30" x14ac:dyDescent="0.3">
      <c r="B117">
        <v>25</v>
      </c>
      <c r="C117">
        <v>1</v>
      </c>
      <c r="D117">
        <v>2015</v>
      </c>
      <c r="E117">
        <v>111</v>
      </c>
      <c r="F117">
        <v>4</v>
      </c>
      <c r="G117">
        <v>0.9</v>
      </c>
      <c r="H117">
        <v>0.32</v>
      </c>
      <c r="I117">
        <v>0</v>
      </c>
      <c r="J117">
        <v>33</v>
      </c>
      <c r="K117">
        <v>0</v>
      </c>
      <c r="L117">
        <v>0</v>
      </c>
      <c r="M117">
        <v>0</v>
      </c>
      <c r="N117">
        <v>91.3</v>
      </c>
      <c r="O117">
        <v>91.3</v>
      </c>
      <c r="P117">
        <v>96</v>
      </c>
      <c r="Q117">
        <v>0.62</v>
      </c>
      <c r="R117">
        <v>0</v>
      </c>
      <c r="S117">
        <v>0</v>
      </c>
      <c r="T117">
        <v>0</v>
      </c>
      <c r="U117">
        <v>67</v>
      </c>
      <c r="V117">
        <v>33.9</v>
      </c>
      <c r="W117">
        <v>4.984</v>
      </c>
      <c r="X117">
        <v>77.099999999999994</v>
      </c>
      <c r="Y117">
        <v>3.8450000000000002</v>
      </c>
      <c r="Z117">
        <v>97</v>
      </c>
      <c r="AA117">
        <v>9.75</v>
      </c>
      <c r="AC117">
        <f t="shared" si="3"/>
        <v>678.4000000000002</v>
      </c>
      <c r="AD117">
        <f t="shared" si="2"/>
        <v>384.5</v>
      </c>
    </row>
    <row r="118" spans="2:30" x14ac:dyDescent="0.3">
      <c r="B118">
        <v>26</v>
      </c>
      <c r="C118">
        <v>1</v>
      </c>
      <c r="D118">
        <v>2015</v>
      </c>
      <c r="E118">
        <v>112</v>
      </c>
      <c r="F118">
        <v>4</v>
      </c>
      <c r="G118">
        <v>1.2</v>
      </c>
      <c r="H118">
        <v>0.32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91.6</v>
      </c>
      <c r="O118">
        <v>91.6</v>
      </c>
      <c r="P118">
        <v>93</v>
      </c>
      <c r="Q118">
        <v>0.62</v>
      </c>
      <c r="R118">
        <v>0</v>
      </c>
      <c r="S118">
        <v>0</v>
      </c>
      <c r="T118">
        <v>0</v>
      </c>
      <c r="U118">
        <v>100</v>
      </c>
      <c r="V118">
        <v>33.9</v>
      </c>
      <c r="W118">
        <v>5</v>
      </c>
      <c r="X118">
        <v>78.3</v>
      </c>
      <c r="Y118">
        <v>3.9129999999999998</v>
      </c>
      <c r="Z118">
        <v>97</v>
      </c>
      <c r="AA118">
        <v>9.92</v>
      </c>
      <c r="AC118">
        <f t="shared" si="3"/>
        <v>679.60000000000025</v>
      </c>
      <c r="AD118">
        <f t="shared" si="2"/>
        <v>391.29999999999995</v>
      </c>
    </row>
    <row r="119" spans="2:30" x14ac:dyDescent="0.3">
      <c r="B119">
        <v>27</v>
      </c>
      <c r="C119">
        <v>1</v>
      </c>
      <c r="D119">
        <v>2015</v>
      </c>
      <c r="E119">
        <v>113</v>
      </c>
      <c r="F119">
        <v>4</v>
      </c>
      <c r="G119">
        <v>2.2999999999999998</v>
      </c>
      <c r="H119">
        <v>0.32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92</v>
      </c>
      <c r="O119">
        <v>92</v>
      </c>
      <c r="P119">
        <v>71</v>
      </c>
      <c r="Q119">
        <v>0.62</v>
      </c>
      <c r="R119">
        <v>0.1</v>
      </c>
      <c r="S119">
        <v>0.1</v>
      </c>
      <c r="T119">
        <v>0.1</v>
      </c>
      <c r="U119">
        <v>100</v>
      </c>
      <c r="V119">
        <v>33.9</v>
      </c>
      <c r="W119">
        <v>5.0609999999999999</v>
      </c>
      <c r="X119">
        <v>79.099999999999994</v>
      </c>
      <c r="Y119">
        <v>4.0039999999999996</v>
      </c>
      <c r="Z119">
        <v>97</v>
      </c>
      <c r="AA119">
        <v>10.130000000000001</v>
      </c>
      <c r="AC119">
        <f t="shared" si="3"/>
        <v>681.9000000000002</v>
      </c>
      <c r="AD119">
        <f t="shared" si="2"/>
        <v>400.4</v>
      </c>
    </row>
    <row r="120" spans="2:30" x14ac:dyDescent="0.3">
      <c r="B120">
        <v>28</v>
      </c>
      <c r="C120">
        <v>1</v>
      </c>
      <c r="D120">
        <v>2015</v>
      </c>
      <c r="E120">
        <v>114</v>
      </c>
      <c r="F120">
        <v>4</v>
      </c>
      <c r="G120">
        <v>3.5</v>
      </c>
      <c r="H120">
        <v>0.32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92.3</v>
      </c>
      <c r="O120">
        <v>92.3</v>
      </c>
      <c r="P120">
        <v>35</v>
      </c>
      <c r="Q120">
        <v>0.63</v>
      </c>
      <c r="R120">
        <v>0.1</v>
      </c>
      <c r="S120">
        <v>0.1</v>
      </c>
      <c r="T120">
        <v>0.1</v>
      </c>
      <c r="U120">
        <v>100</v>
      </c>
      <c r="V120">
        <v>33.9</v>
      </c>
      <c r="W120">
        <v>5.1980000000000004</v>
      </c>
      <c r="X120">
        <v>81.3</v>
      </c>
      <c r="Y120">
        <v>4.2279999999999998</v>
      </c>
      <c r="Z120">
        <v>97</v>
      </c>
      <c r="AA120">
        <v>10.66</v>
      </c>
      <c r="AC120">
        <f t="shared" si="3"/>
        <v>685.4000000000002</v>
      </c>
      <c r="AD120">
        <f t="shared" si="2"/>
        <v>422.79999999999995</v>
      </c>
    </row>
    <row r="121" spans="2:30" x14ac:dyDescent="0.3">
      <c r="B121">
        <v>29</v>
      </c>
      <c r="C121">
        <v>1</v>
      </c>
      <c r="D121">
        <v>2015</v>
      </c>
      <c r="E121">
        <v>115</v>
      </c>
      <c r="F121">
        <v>4</v>
      </c>
      <c r="G121">
        <v>4.5</v>
      </c>
      <c r="H121">
        <v>0.31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92.6</v>
      </c>
      <c r="O121">
        <v>92.6</v>
      </c>
      <c r="P121">
        <v>12</v>
      </c>
      <c r="Q121">
        <v>0.63</v>
      </c>
      <c r="R121">
        <v>0.2</v>
      </c>
      <c r="S121">
        <v>0.2</v>
      </c>
      <c r="T121">
        <v>0.2</v>
      </c>
      <c r="U121">
        <v>100</v>
      </c>
      <c r="V121">
        <v>33.9</v>
      </c>
      <c r="W121">
        <v>5.3849999999999998</v>
      </c>
      <c r="X121">
        <v>81.3</v>
      </c>
      <c r="Y121">
        <v>4.3789999999999996</v>
      </c>
      <c r="Z121">
        <v>97</v>
      </c>
      <c r="AA121">
        <v>10.97</v>
      </c>
      <c r="AC121">
        <f t="shared" si="3"/>
        <v>689.9000000000002</v>
      </c>
      <c r="AD121">
        <f t="shared" si="2"/>
        <v>437.9</v>
      </c>
    </row>
    <row r="122" spans="2:30" x14ac:dyDescent="0.3">
      <c r="B122">
        <v>30</v>
      </c>
      <c r="C122">
        <v>1</v>
      </c>
      <c r="D122">
        <v>2015</v>
      </c>
      <c r="E122">
        <v>116</v>
      </c>
      <c r="F122">
        <v>4</v>
      </c>
      <c r="G122">
        <v>5.7</v>
      </c>
      <c r="H122">
        <v>0.31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92.9</v>
      </c>
      <c r="O122">
        <v>92.9</v>
      </c>
      <c r="P122">
        <v>3</v>
      </c>
      <c r="Q122">
        <v>0.63</v>
      </c>
      <c r="R122">
        <v>0.3</v>
      </c>
      <c r="S122">
        <v>0.3</v>
      </c>
      <c r="T122">
        <v>0.3</v>
      </c>
      <c r="U122">
        <v>100</v>
      </c>
      <c r="V122">
        <v>33.9</v>
      </c>
      <c r="W122">
        <v>5.5910000000000002</v>
      </c>
      <c r="X122">
        <v>81.3</v>
      </c>
      <c r="Y122">
        <v>4.5469999999999997</v>
      </c>
      <c r="Z122">
        <v>97</v>
      </c>
      <c r="AA122">
        <v>11.31</v>
      </c>
      <c r="AC122">
        <f t="shared" si="3"/>
        <v>695.60000000000025</v>
      </c>
      <c r="AD122">
        <f t="shared" si="2"/>
        <v>454.7</v>
      </c>
    </row>
    <row r="123" spans="2:30" x14ac:dyDescent="0.3">
      <c r="B123">
        <v>31</v>
      </c>
      <c r="C123">
        <v>1</v>
      </c>
      <c r="D123">
        <v>2015</v>
      </c>
      <c r="E123">
        <v>117</v>
      </c>
      <c r="F123">
        <v>4</v>
      </c>
      <c r="G123">
        <v>7.2</v>
      </c>
      <c r="H123">
        <v>0.31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93.1</v>
      </c>
      <c r="O123">
        <v>93.1</v>
      </c>
      <c r="P123">
        <v>0</v>
      </c>
      <c r="Q123">
        <v>0.63</v>
      </c>
      <c r="R123">
        <v>0.3</v>
      </c>
      <c r="S123">
        <v>0.3</v>
      </c>
      <c r="T123">
        <v>0.3</v>
      </c>
      <c r="U123">
        <v>100</v>
      </c>
      <c r="V123">
        <v>33.9</v>
      </c>
      <c r="W123">
        <v>5.8040000000000003</v>
      </c>
      <c r="X123">
        <v>81.3</v>
      </c>
      <c r="Y123">
        <v>4.72</v>
      </c>
      <c r="Z123">
        <v>97</v>
      </c>
      <c r="AA123">
        <v>11.66</v>
      </c>
      <c r="AC123">
        <f t="shared" si="3"/>
        <v>702.8000000000003</v>
      </c>
      <c r="AD123">
        <f t="shared" si="2"/>
        <v>472</v>
      </c>
    </row>
    <row r="124" spans="2:30" x14ac:dyDescent="0.3">
      <c r="B124">
        <v>1</v>
      </c>
      <c r="C124">
        <v>2</v>
      </c>
      <c r="D124">
        <v>2015</v>
      </c>
      <c r="E124">
        <v>118</v>
      </c>
      <c r="F124">
        <v>4</v>
      </c>
      <c r="G124">
        <v>3.9</v>
      </c>
      <c r="H124">
        <v>0.31</v>
      </c>
      <c r="I124">
        <v>0</v>
      </c>
      <c r="J124">
        <v>33</v>
      </c>
      <c r="K124">
        <v>0</v>
      </c>
      <c r="L124">
        <v>0</v>
      </c>
      <c r="M124">
        <v>0</v>
      </c>
      <c r="N124">
        <v>93.4</v>
      </c>
      <c r="O124">
        <v>93.4</v>
      </c>
      <c r="P124">
        <v>24</v>
      </c>
      <c r="Q124">
        <v>0.63</v>
      </c>
      <c r="R124">
        <v>0.2</v>
      </c>
      <c r="S124">
        <v>0.1</v>
      </c>
      <c r="T124">
        <v>0.1</v>
      </c>
      <c r="U124">
        <v>67</v>
      </c>
      <c r="V124">
        <v>33.9</v>
      </c>
      <c r="W124">
        <v>5.9119999999999999</v>
      </c>
      <c r="X124">
        <v>81.3</v>
      </c>
      <c r="Y124">
        <v>4.8079999999999998</v>
      </c>
      <c r="Z124">
        <v>97</v>
      </c>
      <c r="AA124">
        <v>11.84</v>
      </c>
      <c r="AC124">
        <f t="shared" si="3"/>
        <v>706.70000000000027</v>
      </c>
      <c r="AD124">
        <f t="shared" si="2"/>
        <v>480.79999999999995</v>
      </c>
    </row>
    <row r="125" spans="2:30" s="5" customFormat="1" x14ac:dyDescent="0.3">
      <c r="B125" s="5">
        <v>2</v>
      </c>
      <c r="C125" s="5">
        <v>2</v>
      </c>
      <c r="D125" s="5">
        <v>2015</v>
      </c>
      <c r="E125" s="5">
        <v>119</v>
      </c>
      <c r="F125" s="5">
        <v>4</v>
      </c>
      <c r="G125" s="5">
        <v>4.5</v>
      </c>
      <c r="H125" s="5">
        <v>0.31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93.6</v>
      </c>
      <c r="O125" s="5">
        <v>93.6</v>
      </c>
      <c r="P125" s="5">
        <v>12</v>
      </c>
      <c r="Q125" s="5">
        <v>0.63</v>
      </c>
      <c r="R125" s="5">
        <v>0.2</v>
      </c>
      <c r="S125" s="5">
        <v>0.2</v>
      </c>
      <c r="T125" s="5">
        <v>0.2</v>
      </c>
      <c r="U125" s="5">
        <v>100</v>
      </c>
      <c r="V125" s="5">
        <v>33.9</v>
      </c>
      <c r="W125" s="5">
        <v>6.0990000000000002</v>
      </c>
      <c r="X125" s="5">
        <v>81.3</v>
      </c>
      <c r="Y125" s="5">
        <v>4.9610000000000003</v>
      </c>
      <c r="Z125" s="5">
        <v>97</v>
      </c>
      <c r="AA125" s="5">
        <v>12.14</v>
      </c>
      <c r="AC125" s="5">
        <f t="shared" si="3"/>
        <v>711.20000000000027</v>
      </c>
      <c r="AD125">
        <f t="shared" si="2"/>
        <v>496.1</v>
      </c>
    </row>
    <row r="126" spans="2:30" x14ac:dyDescent="0.3">
      <c r="B126">
        <v>3</v>
      </c>
      <c r="C126">
        <v>2</v>
      </c>
      <c r="D126">
        <v>2015</v>
      </c>
      <c r="E126">
        <v>120</v>
      </c>
      <c r="F126">
        <v>4</v>
      </c>
      <c r="G126">
        <v>5.5</v>
      </c>
      <c r="H126">
        <v>0.31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93.8</v>
      </c>
      <c r="O126">
        <v>93.8</v>
      </c>
      <c r="P126">
        <v>4</v>
      </c>
      <c r="Q126">
        <v>0.63</v>
      </c>
      <c r="R126">
        <v>0.3</v>
      </c>
      <c r="S126">
        <v>0.3</v>
      </c>
      <c r="T126">
        <v>0.3</v>
      </c>
      <c r="U126">
        <v>100</v>
      </c>
      <c r="V126">
        <v>33.9</v>
      </c>
      <c r="W126">
        <v>6.306</v>
      </c>
      <c r="X126">
        <v>81.3</v>
      </c>
      <c r="Y126">
        <v>5.1280000000000001</v>
      </c>
      <c r="Z126">
        <v>97</v>
      </c>
      <c r="AA126">
        <v>12.44</v>
      </c>
      <c r="AC126">
        <f t="shared" si="3"/>
        <v>716.70000000000027</v>
      </c>
      <c r="AD126">
        <f t="shared" si="2"/>
        <v>512.79999999999995</v>
      </c>
    </row>
    <row r="127" spans="2:30" x14ac:dyDescent="0.3">
      <c r="B127">
        <v>4</v>
      </c>
      <c r="C127">
        <v>2</v>
      </c>
      <c r="D127">
        <v>2015</v>
      </c>
      <c r="E127">
        <v>121</v>
      </c>
      <c r="F127">
        <v>4</v>
      </c>
      <c r="G127">
        <v>7</v>
      </c>
      <c r="H127">
        <v>0.31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94</v>
      </c>
      <c r="O127">
        <v>94</v>
      </c>
      <c r="P127">
        <v>0</v>
      </c>
      <c r="Q127">
        <v>0.63</v>
      </c>
      <c r="R127">
        <v>0.4</v>
      </c>
      <c r="S127">
        <v>0.4</v>
      </c>
      <c r="T127">
        <v>0.4</v>
      </c>
      <c r="U127">
        <v>100</v>
      </c>
      <c r="V127">
        <v>33.9</v>
      </c>
      <c r="W127">
        <v>6.52</v>
      </c>
      <c r="X127">
        <v>81.3</v>
      </c>
      <c r="Y127">
        <v>5.3029999999999999</v>
      </c>
      <c r="Z127">
        <v>97</v>
      </c>
      <c r="AA127">
        <v>12.74</v>
      </c>
      <c r="AC127">
        <f t="shared" si="3"/>
        <v>723.70000000000027</v>
      </c>
      <c r="AD127">
        <f t="shared" si="2"/>
        <v>530.29999999999995</v>
      </c>
    </row>
    <row r="128" spans="2:30" x14ac:dyDescent="0.3">
      <c r="B128">
        <v>5</v>
      </c>
      <c r="C128">
        <v>2</v>
      </c>
      <c r="D128">
        <v>2015</v>
      </c>
      <c r="E128">
        <v>122</v>
      </c>
      <c r="F128">
        <v>4</v>
      </c>
      <c r="G128">
        <v>8</v>
      </c>
      <c r="H128">
        <v>0.31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94.2</v>
      </c>
      <c r="O128">
        <v>94.2</v>
      </c>
      <c r="P128">
        <v>0</v>
      </c>
      <c r="Q128">
        <v>0.63</v>
      </c>
      <c r="R128">
        <v>0.4</v>
      </c>
      <c r="S128">
        <v>0.4</v>
      </c>
      <c r="T128">
        <v>0.4</v>
      </c>
      <c r="U128">
        <v>100</v>
      </c>
      <c r="V128">
        <v>33.9</v>
      </c>
      <c r="W128">
        <v>6.7350000000000003</v>
      </c>
      <c r="X128">
        <v>81.3</v>
      </c>
      <c r="Y128">
        <v>5.4770000000000003</v>
      </c>
      <c r="Z128">
        <v>97</v>
      </c>
      <c r="AA128">
        <v>13.03</v>
      </c>
      <c r="AC128">
        <f t="shared" si="3"/>
        <v>731.70000000000027</v>
      </c>
      <c r="AD128">
        <f t="shared" si="2"/>
        <v>547.70000000000005</v>
      </c>
    </row>
    <row r="129" spans="2:30" x14ac:dyDescent="0.3">
      <c r="B129">
        <v>6</v>
      </c>
      <c r="C129">
        <v>2</v>
      </c>
      <c r="D129">
        <v>2015</v>
      </c>
      <c r="E129">
        <v>123</v>
      </c>
      <c r="F129">
        <v>4</v>
      </c>
      <c r="G129">
        <v>5.2</v>
      </c>
      <c r="H129">
        <v>0.31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94.4</v>
      </c>
      <c r="O129">
        <v>94.4</v>
      </c>
      <c r="P129">
        <v>6</v>
      </c>
      <c r="Q129">
        <v>0.63</v>
      </c>
      <c r="R129">
        <v>0.3</v>
      </c>
      <c r="S129">
        <v>0.3</v>
      </c>
      <c r="T129">
        <v>0.3</v>
      </c>
      <c r="U129">
        <v>100</v>
      </c>
      <c r="V129">
        <v>33.9</v>
      </c>
      <c r="W129">
        <v>6.9370000000000003</v>
      </c>
      <c r="X129">
        <v>81.3</v>
      </c>
      <c r="Y129">
        <v>5.641</v>
      </c>
      <c r="Z129">
        <v>97</v>
      </c>
      <c r="AA129">
        <v>13.33</v>
      </c>
      <c r="AC129">
        <f t="shared" si="3"/>
        <v>736.90000000000032</v>
      </c>
      <c r="AD129">
        <f t="shared" si="2"/>
        <v>564.1</v>
      </c>
    </row>
    <row r="130" spans="2:30" x14ac:dyDescent="0.3">
      <c r="B130">
        <v>7</v>
      </c>
      <c r="C130">
        <v>2</v>
      </c>
      <c r="D130">
        <v>2015</v>
      </c>
      <c r="E130">
        <v>124</v>
      </c>
      <c r="F130">
        <v>4</v>
      </c>
      <c r="G130">
        <v>4.2</v>
      </c>
      <c r="H130">
        <v>0.31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94.5</v>
      </c>
      <c r="O130">
        <v>94.5</v>
      </c>
      <c r="P130">
        <v>18</v>
      </c>
      <c r="Q130">
        <v>0.64</v>
      </c>
      <c r="R130">
        <v>0.3</v>
      </c>
      <c r="S130">
        <v>0.3</v>
      </c>
      <c r="T130">
        <v>0.3</v>
      </c>
      <c r="U130">
        <v>100</v>
      </c>
      <c r="V130">
        <v>33.9</v>
      </c>
      <c r="W130">
        <v>7.1130000000000004</v>
      </c>
      <c r="X130">
        <v>81.3</v>
      </c>
      <c r="Y130">
        <v>5.7850000000000001</v>
      </c>
      <c r="Z130">
        <v>97</v>
      </c>
      <c r="AA130">
        <v>13.58</v>
      </c>
      <c r="AC130">
        <f t="shared" si="3"/>
        <v>741.10000000000036</v>
      </c>
      <c r="AD130">
        <f t="shared" si="2"/>
        <v>578.5</v>
      </c>
    </row>
    <row r="131" spans="2:30" x14ac:dyDescent="0.3">
      <c r="B131">
        <v>8</v>
      </c>
      <c r="C131">
        <v>2</v>
      </c>
      <c r="D131">
        <v>2015</v>
      </c>
      <c r="E131">
        <v>125</v>
      </c>
      <c r="F131">
        <v>4</v>
      </c>
      <c r="G131">
        <v>6.2</v>
      </c>
      <c r="H131">
        <v>0.31</v>
      </c>
      <c r="I131">
        <v>0</v>
      </c>
      <c r="J131">
        <v>33</v>
      </c>
      <c r="K131">
        <v>0</v>
      </c>
      <c r="L131">
        <v>0</v>
      </c>
      <c r="M131">
        <v>0</v>
      </c>
      <c r="N131">
        <v>94.7</v>
      </c>
      <c r="O131">
        <v>94.7</v>
      </c>
      <c r="P131">
        <v>0</v>
      </c>
      <c r="Q131">
        <v>0.64</v>
      </c>
      <c r="R131">
        <v>0.4</v>
      </c>
      <c r="S131">
        <v>0.3</v>
      </c>
      <c r="T131">
        <v>0.3</v>
      </c>
      <c r="U131">
        <v>67</v>
      </c>
      <c r="V131">
        <v>33.9</v>
      </c>
      <c r="W131">
        <v>7.2569999999999997</v>
      </c>
      <c r="X131">
        <v>81.3</v>
      </c>
      <c r="Y131">
        <v>5.9020000000000001</v>
      </c>
      <c r="Z131">
        <v>96</v>
      </c>
      <c r="AA131">
        <v>13.76</v>
      </c>
      <c r="AC131">
        <f t="shared" si="3"/>
        <v>747.30000000000041</v>
      </c>
      <c r="AD131">
        <f t="shared" si="2"/>
        <v>590.20000000000005</v>
      </c>
    </row>
    <row r="132" spans="2:30" x14ac:dyDescent="0.3">
      <c r="B132">
        <v>9</v>
      </c>
      <c r="C132">
        <v>2</v>
      </c>
      <c r="D132">
        <v>2015</v>
      </c>
      <c r="E132">
        <v>126</v>
      </c>
      <c r="F132">
        <v>4</v>
      </c>
      <c r="G132">
        <v>7.3</v>
      </c>
      <c r="H132">
        <v>0.31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94.8</v>
      </c>
      <c r="O132">
        <v>94.8</v>
      </c>
      <c r="P132">
        <v>0</v>
      </c>
      <c r="Q132">
        <v>0.64</v>
      </c>
      <c r="R132">
        <v>0.4</v>
      </c>
      <c r="S132">
        <v>0.4</v>
      </c>
      <c r="T132">
        <v>0.4</v>
      </c>
      <c r="U132">
        <v>100</v>
      </c>
      <c r="V132">
        <v>33.9</v>
      </c>
      <c r="W132">
        <v>7.4720000000000004</v>
      </c>
      <c r="X132">
        <v>81.3</v>
      </c>
      <c r="Y132">
        <v>6.077</v>
      </c>
      <c r="Z132">
        <v>96</v>
      </c>
      <c r="AA132">
        <v>14.03</v>
      </c>
      <c r="AC132">
        <f t="shared" si="3"/>
        <v>754.60000000000036</v>
      </c>
      <c r="AD132">
        <f t="shared" si="2"/>
        <v>607.70000000000005</v>
      </c>
    </row>
    <row r="133" spans="2:30" x14ac:dyDescent="0.3">
      <c r="B133">
        <v>10</v>
      </c>
      <c r="C133">
        <v>2</v>
      </c>
      <c r="D133">
        <v>2015</v>
      </c>
      <c r="E133">
        <v>127</v>
      </c>
      <c r="F133">
        <v>4</v>
      </c>
      <c r="G133">
        <v>7.9</v>
      </c>
      <c r="H133">
        <v>0.31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95</v>
      </c>
      <c r="O133">
        <v>95</v>
      </c>
      <c r="P133">
        <v>0</v>
      </c>
      <c r="Q133">
        <v>0.64</v>
      </c>
      <c r="R133">
        <v>0.5</v>
      </c>
      <c r="S133">
        <v>0.5</v>
      </c>
      <c r="T133">
        <v>0.5</v>
      </c>
      <c r="U133">
        <v>100</v>
      </c>
      <c r="V133">
        <v>33.9</v>
      </c>
      <c r="W133">
        <v>7.6879999999999997</v>
      </c>
      <c r="X133">
        <v>81.3</v>
      </c>
      <c r="Y133">
        <v>6.2530000000000001</v>
      </c>
      <c r="Z133">
        <v>97</v>
      </c>
      <c r="AA133">
        <v>14.28</v>
      </c>
      <c r="AC133">
        <f t="shared" si="3"/>
        <v>762.50000000000034</v>
      </c>
      <c r="AD133">
        <f t="shared" si="2"/>
        <v>625.29999999999995</v>
      </c>
    </row>
    <row r="134" spans="2:30" x14ac:dyDescent="0.3">
      <c r="B134">
        <v>11</v>
      </c>
      <c r="C134">
        <v>2</v>
      </c>
      <c r="D134">
        <v>2015</v>
      </c>
      <c r="E134">
        <v>128</v>
      </c>
      <c r="F134">
        <v>4</v>
      </c>
      <c r="G134">
        <v>8.9</v>
      </c>
      <c r="H134">
        <v>0.31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95.1</v>
      </c>
      <c r="O134">
        <v>95.1</v>
      </c>
      <c r="P134">
        <v>0</v>
      </c>
      <c r="Q134">
        <v>0.64</v>
      </c>
      <c r="R134">
        <v>0.5</v>
      </c>
      <c r="S134">
        <v>0.5</v>
      </c>
      <c r="T134">
        <v>0.5</v>
      </c>
      <c r="U134">
        <v>100</v>
      </c>
      <c r="V134">
        <v>33.9</v>
      </c>
      <c r="W134">
        <v>7.9039999999999999</v>
      </c>
      <c r="X134">
        <v>81.3</v>
      </c>
      <c r="Y134">
        <v>6.4279999999999999</v>
      </c>
      <c r="Z134">
        <v>97</v>
      </c>
      <c r="AA134">
        <v>14.52</v>
      </c>
      <c r="AC134">
        <f t="shared" si="3"/>
        <v>771.40000000000032</v>
      </c>
      <c r="AD134">
        <f t="shared" si="2"/>
        <v>642.79999999999995</v>
      </c>
    </row>
    <row r="135" spans="2:30" x14ac:dyDescent="0.3">
      <c r="B135">
        <v>12</v>
      </c>
      <c r="C135">
        <v>2</v>
      </c>
      <c r="D135">
        <v>2015</v>
      </c>
      <c r="E135">
        <v>129</v>
      </c>
      <c r="F135">
        <v>4</v>
      </c>
      <c r="G135">
        <v>10.5</v>
      </c>
      <c r="H135">
        <v>0.31</v>
      </c>
      <c r="I135">
        <v>-9</v>
      </c>
      <c r="J135">
        <v>0</v>
      </c>
      <c r="K135">
        <v>0</v>
      </c>
      <c r="L135">
        <v>0</v>
      </c>
      <c r="M135">
        <v>0</v>
      </c>
      <c r="N135">
        <v>95.2</v>
      </c>
      <c r="O135">
        <v>95.2</v>
      </c>
      <c r="P135">
        <v>0</v>
      </c>
      <c r="Q135">
        <v>0.64</v>
      </c>
      <c r="R135">
        <v>0.4</v>
      </c>
      <c r="S135">
        <v>0.4</v>
      </c>
      <c r="T135">
        <v>0.4</v>
      </c>
      <c r="U135">
        <v>100</v>
      </c>
      <c r="V135">
        <v>33.9</v>
      </c>
      <c r="W135">
        <v>8.1199999999999992</v>
      </c>
      <c r="X135">
        <v>81.3</v>
      </c>
      <c r="Y135">
        <v>6.6040000000000001</v>
      </c>
      <c r="Z135">
        <v>97</v>
      </c>
      <c r="AA135">
        <v>14.76</v>
      </c>
      <c r="AC135">
        <f t="shared" si="3"/>
        <v>781.90000000000032</v>
      </c>
      <c r="AD135">
        <f t="shared" si="2"/>
        <v>660.4</v>
      </c>
    </row>
    <row r="136" spans="2:30" x14ac:dyDescent="0.3">
      <c r="B136">
        <v>13</v>
      </c>
      <c r="C136">
        <v>2</v>
      </c>
      <c r="D136">
        <v>2015</v>
      </c>
      <c r="E136">
        <v>130</v>
      </c>
      <c r="F136">
        <v>4</v>
      </c>
      <c r="G136">
        <v>9.6999999999999993</v>
      </c>
      <c r="H136">
        <v>0.31</v>
      </c>
      <c r="I136">
        <v>-9</v>
      </c>
      <c r="J136">
        <v>0</v>
      </c>
      <c r="K136">
        <v>0</v>
      </c>
      <c r="L136">
        <v>0</v>
      </c>
      <c r="M136">
        <v>0</v>
      </c>
      <c r="N136">
        <v>95.3</v>
      </c>
      <c r="O136">
        <v>95.3</v>
      </c>
      <c r="P136">
        <v>0</v>
      </c>
      <c r="Q136">
        <v>0.64</v>
      </c>
      <c r="R136">
        <v>0.4</v>
      </c>
      <c r="S136">
        <v>0.4</v>
      </c>
      <c r="T136">
        <v>0.4</v>
      </c>
      <c r="U136">
        <v>100</v>
      </c>
      <c r="V136">
        <v>33.9</v>
      </c>
      <c r="W136">
        <v>8.3360000000000003</v>
      </c>
      <c r="X136">
        <v>81.3</v>
      </c>
      <c r="Y136">
        <v>6.78</v>
      </c>
      <c r="Z136">
        <v>97</v>
      </c>
      <c r="AA136">
        <v>15.01</v>
      </c>
      <c r="AC136">
        <f t="shared" si="3"/>
        <v>791.60000000000036</v>
      </c>
      <c r="AD136">
        <f t="shared" ref="AD136:AD199" si="4">Y136*100</f>
        <v>678</v>
      </c>
    </row>
    <row r="137" spans="2:30" x14ac:dyDescent="0.3">
      <c r="B137">
        <v>14</v>
      </c>
      <c r="C137">
        <v>2</v>
      </c>
      <c r="D137">
        <v>2015</v>
      </c>
      <c r="E137">
        <v>131</v>
      </c>
      <c r="F137">
        <v>4</v>
      </c>
      <c r="G137">
        <v>9.1999999999999993</v>
      </c>
      <c r="H137">
        <v>0.31</v>
      </c>
      <c r="I137">
        <v>-9</v>
      </c>
      <c r="J137">
        <v>0</v>
      </c>
      <c r="K137">
        <v>0</v>
      </c>
      <c r="L137">
        <v>0</v>
      </c>
      <c r="M137">
        <v>0</v>
      </c>
      <c r="N137">
        <v>95.4</v>
      </c>
      <c r="O137">
        <v>95.4</v>
      </c>
      <c r="P137">
        <v>0</v>
      </c>
      <c r="Q137">
        <v>0.64</v>
      </c>
      <c r="R137">
        <v>0.4</v>
      </c>
      <c r="S137">
        <v>0.4</v>
      </c>
      <c r="T137">
        <v>0.4</v>
      </c>
      <c r="U137">
        <v>100</v>
      </c>
      <c r="V137">
        <v>33.9</v>
      </c>
      <c r="W137">
        <v>8.5530000000000008</v>
      </c>
      <c r="X137">
        <v>81.3</v>
      </c>
      <c r="Y137">
        <v>6.9560000000000004</v>
      </c>
      <c r="Z137">
        <v>97</v>
      </c>
      <c r="AA137">
        <v>15.26</v>
      </c>
      <c r="AC137">
        <f t="shared" ref="AC137:AC200" si="5">G137+AC136</f>
        <v>800.80000000000041</v>
      </c>
      <c r="AD137">
        <f t="shared" si="4"/>
        <v>695.6</v>
      </c>
    </row>
    <row r="138" spans="2:30" x14ac:dyDescent="0.3">
      <c r="B138">
        <v>15</v>
      </c>
      <c r="C138">
        <v>2</v>
      </c>
      <c r="D138">
        <v>2015</v>
      </c>
      <c r="E138">
        <v>132</v>
      </c>
      <c r="F138">
        <v>4</v>
      </c>
      <c r="G138">
        <v>7.2</v>
      </c>
      <c r="H138">
        <v>0.31</v>
      </c>
      <c r="I138">
        <v>-9</v>
      </c>
      <c r="J138">
        <v>33</v>
      </c>
      <c r="K138">
        <v>0</v>
      </c>
      <c r="L138">
        <v>0</v>
      </c>
      <c r="M138">
        <v>0</v>
      </c>
      <c r="N138">
        <v>95.5</v>
      </c>
      <c r="O138">
        <v>95.5</v>
      </c>
      <c r="P138">
        <v>0</v>
      </c>
      <c r="Q138">
        <v>0.64</v>
      </c>
      <c r="R138">
        <v>0.3</v>
      </c>
      <c r="S138">
        <v>0.2</v>
      </c>
      <c r="T138">
        <v>0.2</v>
      </c>
      <c r="U138">
        <v>67</v>
      </c>
      <c r="V138">
        <v>33.9</v>
      </c>
      <c r="W138">
        <v>8.6969999999999992</v>
      </c>
      <c r="X138">
        <v>81.3</v>
      </c>
      <c r="Y138">
        <v>7.0730000000000004</v>
      </c>
      <c r="Z138">
        <v>96</v>
      </c>
      <c r="AA138">
        <v>15.44</v>
      </c>
      <c r="AC138">
        <f t="shared" si="5"/>
        <v>808.00000000000045</v>
      </c>
      <c r="AD138">
        <f t="shared" si="4"/>
        <v>707.30000000000007</v>
      </c>
    </row>
    <row r="139" spans="2:30" x14ac:dyDescent="0.3">
      <c r="B139">
        <v>16</v>
      </c>
      <c r="C139">
        <v>2</v>
      </c>
      <c r="D139">
        <v>2015</v>
      </c>
      <c r="E139">
        <v>133</v>
      </c>
      <c r="F139">
        <v>4</v>
      </c>
      <c r="G139">
        <v>4.5999999999999996</v>
      </c>
      <c r="H139">
        <v>0.31</v>
      </c>
      <c r="I139">
        <v>-9</v>
      </c>
      <c r="J139">
        <v>0</v>
      </c>
      <c r="K139">
        <v>0</v>
      </c>
      <c r="L139">
        <v>0</v>
      </c>
      <c r="M139">
        <v>0</v>
      </c>
      <c r="N139">
        <v>95.6</v>
      </c>
      <c r="O139">
        <v>95.6</v>
      </c>
      <c r="P139">
        <v>12</v>
      </c>
      <c r="Q139">
        <v>0.64</v>
      </c>
      <c r="R139">
        <v>0.3</v>
      </c>
      <c r="S139">
        <v>0.3</v>
      </c>
      <c r="T139">
        <v>0.3</v>
      </c>
      <c r="U139">
        <v>100</v>
      </c>
      <c r="V139">
        <v>33.9</v>
      </c>
      <c r="W139">
        <v>8.8889999999999993</v>
      </c>
      <c r="X139">
        <v>81.3</v>
      </c>
      <c r="Y139">
        <v>7.2290000000000001</v>
      </c>
      <c r="Z139">
        <v>96</v>
      </c>
      <c r="AA139">
        <v>15.67</v>
      </c>
      <c r="AC139">
        <f t="shared" si="5"/>
        <v>812.60000000000048</v>
      </c>
      <c r="AD139">
        <f t="shared" si="4"/>
        <v>722.9</v>
      </c>
    </row>
    <row r="140" spans="2:30" x14ac:dyDescent="0.3">
      <c r="B140">
        <v>17</v>
      </c>
      <c r="C140">
        <v>2</v>
      </c>
      <c r="D140">
        <v>2015</v>
      </c>
      <c r="E140">
        <v>134</v>
      </c>
      <c r="F140">
        <v>4</v>
      </c>
      <c r="G140">
        <v>7.1</v>
      </c>
      <c r="H140">
        <v>0.31</v>
      </c>
      <c r="I140">
        <v>-9</v>
      </c>
      <c r="J140">
        <v>0</v>
      </c>
      <c r="K140">
        <v>0</v>
      </c>
      <c r="L140">
        <v>0</v>
      </c>
      <c r="M140">
        <v>0</v>
      </c>
      <c r="N140">
        <v>95.7</v>
      </c>
      <c r="O140">
        <v>95.7</v>
      </c>
      <c r="P140">
        <v>0</v>
      </c>
      <c r="Q140">
        <v>0.64</v>
      </c>
      <c r="R140">
        <v>0.4</v>
      </c>
      <c r="S140">
        <v>0.4</v>
      </c>
      <c r="T140">
        <v>0.4</v>
      </c>
      <c r="U140">
        <v>100</v>
      </c>
      <c r="V140">
        <v>33.9</v>
      </c>
      <c r="W140">
        <v>9.1059999999999999</v>
      </c>
      <c r="X140">
        <v>81.3</v>
      </c>
      <c r="Y140">
        <v>7.4050000000000002</v>
      </c>
      <c r="Z140">
        <v>96</v>
      </c>
      <c r="AA140">
        <v>15.9</v>
      </c>
      <c r="AC140">
        <f t="shared" si="5"/>
        <v>819.7000000000005</v>
      </c>
      <c r="AD140">
        <f t="shared" si="4"/>
        <v>740.5</v>
      </c>
    </row>
    <row r="141" spans="2:30" x14ac:dyDescent="0.3">
      <c r="B141">
        <v>18</v>
      </c>
      <c r="C141">
        <v>2</v>
      </c>
      <c r="D141">
        <v>2015</v>
      </c>
      <c r="E141">
        <v>135</v>
      </c>
      <c r="F141">
        <v>4</v>
      </c>
      <c r="G141">
        <v>6.3</v>
      </c>
      <c r="H141">
        <v>0.31</v>
      </c>
      <c r="I141">
        <v>-9</v>
      </c>
      <c r="J141">
        <v>0</v>
      </c>
      <c r="K141">
        <v>0</v>
      </c>
      <c r="L141">
        <v>0</v>
      </c>
      <c r="M141">
        <v>0</v>
      </c>
      <c r="N141">
        <v>95.8</v>
      </c>
      <c r="O141">
        <v>95.8</v>
      </c>
      <c r="P141">
        <v>0</v>
      </c>
      <c r="Q141">
        <v>0.64</v>
      </c>
      <c r="R141">
        <v>0.4</v>
      </c>
      <c r="S141">
        <v>0.4</v>
      </c>
      <c r="T141">
        <v>0.4</v>
      </c>
      <c r="U141">
        <v>100</v>
      </c>
      <c r="V141">
        <v>33.9</v>
      </c>
      <c r="W141">
        <v>9.3209999999999997</v>
      </c>
      <c r="X141">
        <v>81.3</v>
      </c>
      <c r="Y141">
        <v>7.5810000000000004</v>
      </c>
      <c r="Z141">
        <v>96</v>
      </c>
      <c r="AA141">
        <v>16.13</v>
      </c>
      <c r="AC141">
        <f t="shared" si="5"/>
        <v>826.00000000000045</v>
      </c>
      <c r="AD141">
        <f t="shared" si="4"/>
        <v>758.1</v>
      </c>
    </row>
    <row r="142" spans="2:30" x14ac:dyDescent="0.3">
      <c r="B142">
        <v>19</v>
      </c>
      <c r="C142">
        <v>2</v>
      </c>
      <c r="D142">
        <v>2015</v>
      </c>
      <c r="E142">
        <v>136</v>
      </c>
      <c r="F142">
        <v>4</v>
      </c>
      <c r="G142">
        <v>4.3</v>
      </c>
      <c r="H142">
        <v>0.31</v>
      </c>
      <c r="I142">
        <v>-9</v>
      </c>
      <c r="J142">
        <v>0</v>
      </c>
      <c r="K142">
        <v>0</v>
      </c>
      <c r="L142">
        <v>0</v>
      </c>
      <c r="M142">
        <v>0</v>
      </c>
      <c r="N142">
        <v>95.9</v>
      </c>
      <c r="O142">
        <v>95.9</v>
      </c>
      <c r="P142">
        <v>16</v>
      </c>
      <c r="Q142">
        <v>0.64</v>
      </c>
      <c r="R142">
        <v>0.3</v>
      </c>
      <c r="S142">
        <v>0.3</v>
      </c>
      <c r="T142">
        <v>0.3</v>
      </c>
      <c r="U142">
        <v>100</v>
      </c>
      <c r="V142">
        <v>33.9</v>
      </c>
      <c r="W142">
        <v>9.5020000000000007</v>
      </c>
      <c r="X142">
        <v>81.3</v>
      </c>
      <c r="Y142">
        <v>7.7279999999999998</v>
      </c>
      <c r="Z142">
        <v>96</v>
      </c>
      <c r="AA142">
        <v>16.34</v>
      </c>
      <c r="AC142">
        <f t="shared" si="5"/>
        <v>830.30000000000041</v>
      </c>
      <c r="AD142">
        <f t="shared" si="4"/>
        <v>772.8</v>
      </c>
    </row>
    <row r="143" spans="2:30" x14ac:dyDescent="0.3">
      <c r="B143">
        <v>20</v>
      </c>
      <c r="C143">
        <v>2</v>
      </c>
      <c r="D143">
        <v>2015</v>
      </c>
      <c r="E143">
        <v>137</v>
      </c>
      <c r="F143">
        <v>4</v>
      </c>
      <c r="G143">
        <v>4.8</v>
      </c>
      <c r="H143">
        <v>0.3</v>
      </c>
      <c r="I143">
        <v>-9</v>
      </c>
      <c r="J143">
        <v>0</v>
      </c>
      <c r="K143">
        <v>0</v>
      </c>
      <c r="L143">
        <v>0</v>
      </c>
      <c r="M143">
        <v>0</v>
      </c>
      <c r="N143">
        <v>95.9</v>
      </c>
      <c r="O143">
        <v>95.9</v>
      </c>
      <c r="P143">
        <v>10</v>
      </c>
      <c r="Q143">
        <v>0.63</v>
      </c>
      <c r="R143">
        <v>0.3</v>
      </c>
      <c r="S143">
        <v>0.3</v>
      </c>
      <c r="T143">
        <v>0.3</v>
      </c>
      <c r="U143">
        <v>100</v>
      </c>
      <c r="V143">
        <v>33.9</v>
      </c>
      <c r="W143">
        <v>9.6950000000000003</v>
      </c>
      <c r="X143">
        <v>81.3</v>
      </c>
      <c r="Y143">
        <v>7.8849999999999998</v>
      </c>
      <c r="Z143">
        <v>97</v>
      </c>
      <c r="AA143">
        <v>16.55</v>
      </c>
      <c r="AC143">
        <f t="shared" si="5"/>
        <v>835.10000000000036</v>
      </c>
      <c r="AD143">
        <f t="shared" si="4"/>
        <v>788.5</v>
      </c>
    </row>
    <row r="144" spans="2:30" x14ac:dyDescent="0.3">
      <c r="B144">
        <v>21</v>
      </c>
      <c r="C144">
        <v>2</v>
      </c>
      <c r="D144">
        <v>2015</v>
      </c>
      <c r="E144">
        <v>138</v>
      </c>
      <c r="F144">
        <v>4</v>
      </c>
      <c r="G144">
        <v>8.3000000000000007</v>
      </c>
      <c r="H144">
        <v>0.3</v>
      </c>
      <c r="I144">
        <v>-9</v>
      </c>
      <c r="J144">
        <v>0</v>
      </c>
      <c r="K144">
        <v>0</v>
      </c>
      <c r="L144">
        <v>0</v>
      </c>
      <c r="M144">
        <v>0</v>
      </c>
      <c r="N144">
        <v>96</v>
      </c>
      <c r="O144">
        <v>96</v>
      </c>
      <c r="P144">
        <v>0</v>
      </c>
      <c r="Q144">
        <v>0.63</v>
      </c>
      <c r="R144">
        <v>0.4</v>
      </c>
      <c r="S144">
        <v>0.4</v>
      </c>
      <c r="T144">
        <v>0.4</v>
      </c>
      <c r="U144">
        <v>100</v>
      </c>
      <c r="V144">
        <v>33.9</v>
      </c>
      <c r="W144">
        <v>9.9079999999999995</v>
      </c>
      <c r="X144">
        <v>81.3</v>
      </c>
      <c r="Y144">
        <v>8.0579999999999998</v>
      </c>
      <c r="Z144">
        <v>97</v>
      </c>
      <c r="AA144">
        <v>16.760000000000002</v>
      </c>
      <c r="AC144">
        <f t="shared" si="5"/>
        <v>843.40000000000032</v>
      </c>
      <c r="AD144">
        <f t="shared" si="4"/>
        <v>805.8</v>
      </c>
    </row>
    <row r="145" spans="2:30" x14ac:dyDescent="0.3">
      <c r="B145">
        <v>22</v>
      </c>
      <c r="C145">
        <v>2</v>
      </c>
      <c r="D145">
        <v>2015</v>
      </c>
      <c r="E145">
        <v>139</v>
      </c>
      <c r="F145">
        <v>4</v>
      </c>
      <c r="G145">
        <v>3.6</v>
      </c>
      <c r="H145">
        <v>0.3</v>
      </c>
      <c r="I145">
        <v>-9</v>
      </c>
      <c r="J145">
        <v>33</v>
      </c>
      <c r="K145">
        <v>0</v>
      </c>
      <c r="L145">
        <v>0</v>
      </c>
      <c r="M145">
        <v>0</v>
      </c>
      <c r="N145">
        <v>96.1</v>
      </c>
      <c r="O145">
        <v>96.1</v>
      </c>
      <c r="P145">
        <v>32</v>
      </c>
      <c r="Q145">
        <v>0.63</v>
      </c>
      <c r="R145">
        <v>0.2</v>
      </c>
      <c r="S145">
        <v>0.1</v>
      </c>
      <c r="T145">
        <v>0.1</v>
      </c>
      <c r="U145">
        <v>67</v>
      </c>
      <c r="V145">
        <v>33.9</v>
      </c>
      <c r="W145">
        <v>10.004</v>
      </c>
      <c r="X145">
        <v>81.3</v>
      </c>
      <c r="Y145">
        <v>8.1359999999999992</v>
      </c>
      <c r="Z145">
        <v>96</v>
      </c>
      <c r="AA145">
        <v>16.87</v>
      </c>
      <c r="AC145">
        <f t="shared" si="5"/>
        <v>847.00000000000034</v>
      </c>
      <c r="AD145">
        <f t="shared" si="4"/>
        <v>813.59999999999991</v>
      </c>
    </row>
    <row r="146" spans="2:30" x14ac:dyDescent="0.3">
      <c r="B146">
        <v>23</v>
      </c>
      <c r="C146">
        <v>2</v>
      </c>
      <c r="D146">
        <v>2015</v>
      </c>
      <c r="E146">
        <v>140</v>
      </c>
      <c r="F146">
        <v>4</v>
      </c>
      <c r="G146">
        <v>0.3</v>
      </c>
      <c r="H146">
        <v>0.3</v>
      </c>
      <c r="I146">
        <v>-9</v>
      </c>
      <c r="J146">
        <v>0</v>
      </c>
      <c r="K146">
        <v>0</v>
      </c>
      <c r="L146">
        <v>0</v>
      </c>
      <c r="M146">
        <v>0</v>
      </c>
      <c r="N146">
        <v>96.1</v>
      </c>
      <c r="O146">
        <v>96.1</v>
      </c>
      <c r="P146">
        <v>99</v>
      </c>
      <c r="Q146">
        <v>0.62</v>
      </c>
      <c r="R146">
        <v>0</v>
      </c>
      <c r="S146">
        <v>0</v>
      </c>
      <c r="T146">
        <v>0</v>
      </c>
      <c r="U146">
        <v>100</v>
      </c>
      <c r="V146">
        <v>33.9</v>
      </c>
      <c r="W146">
        <v>10.006</v>
      </c>
      <c r="X146">
        <v>81.3</v>
      </c>
      <c r="Y146">
        <v>8.1379999999999999</v>
      </c>
      <c r="Z146">
        <v>96</v>
      </c>
      <c r="AA146">
        <v>16.88</v>
      </c>
      <c r="AC146">
        <f t="shared" si="5"/>
        <v>847.3000000000003</v>
      </c>
      <c r="AD146">
        <f t="shared" si="4"/>
        <v>813.8</v>
      </c>
    </row>
    <row r="147" spans="2:30" x14ac:dyDescent="0.3">
      <c r="B147">
        <v>24</v>
      </c>
      <c r="C147">
        <v>2</v>
      </c>
      <c r="D147">
        <v>2015</v>
      </c>
      <c r="E147">
        <v>141</v>
      </c>
      <c r="F147">
        <v>4</v>
      </c>
      <c r="G147">
        <v>0</v>
      </c>
      <c r="H147">
        <v>0.3</v>
      </c>
      <c r="I147">
        <v>-9</v>
      </c>
      <c r="J147">
        <v>-9</v>
      </c>
      <c r="K147">
        <v>0</v>
      </c>
      <c r="L147">
        <v>0</v>
      </c>
      <c r="M147">
        <v>0</v>
      </c>
      <c r="N147">
        <v>96.2</v>
      </c>
      <c r="O147">
        <v>96.2</v>
      </c>
      <c r="P147">
        <v>100</v>
      </c>
      <c r="Q147">
        <v>-9</v>
      </c>
      <c r="R147">
        <v>0</v>
      </c>
      <c r="S147">
        <v>0</v>
      </c>
      <c r="T147">
        <v>0</v>
      </c>
      <c r="U147">
        <v>100</v>
      </c>
      <c r="V147">
        <v>33.9</v>
      </c>
      <c r="W147">
        <v>10.006</v>
      </c>
      <c r="X147">
        <v>81.3</v>
      </c>
      <c r="Y147">
        <v>8.1379999999999999</v>
      </c>
      <c r="Z147">
        <v>96</v>
      </c>
      <c r="AA147">
        <v>16.87</v>
      </c>
      <c r="AC147">
        <f t="shared" si="5"/>
        <v>847.3000000000003</v>
      </c>
      <c r="AD147">
        <f t="shared" si="4"/>
        <v>813.8</v>
      </c>
    </row>
    <row r="148" spans="2:30" x14ac:dyDescent="0.3">
      <c r="B148">
        <v>25</v>
      </c>
      <c r="C148">
        <v>2</v>
      </c>
      <c r="D148">
        <v>2015</v>
      </c>
      <c r="E148">
        <v>142</v>
      </c>
      <c r="F148">
        <v>4</v>
      </c>
      <c r="G148">
        <v>2.8</v>
      </c>
      <c r="H148">
        <v>0.3</v>
      </c>
      <c r="I148">
        <v>-9</v>
      </c>
      <c r="J148">
        <v>0</v>
      </c>
      <c r="K148">
        <v>0</v>
      </c>
      <c r="L148">
        <v>0</v>
      </c>
      <c r="M148">
        <v>0</v>
      </c>
      <c r="N148">
        <v>96.2</v>
      </c>
      <c r="O148">
        <v>96.2</v>
      </c>
      <c r="P148">
        <v>59</v>
      </c>
      <c r="Q148">
        <v>0.62</v>
      </c>
      <c r="R148">
        <v>0.2</v>
      </c>
      <c r="S148">
        <v>0.2</v>
      </c>
      <c r="T148">
        <v>0.2</v>
      </c>
      <c r="U148">
        <v>100</v>
      </c>
      <c r="V148">
        <v>33.9</v>
      </c>
      <c r="W148">
        <v>10.092000000000001</v>
      </c>
      <c r="X148">
        <v>81.3</v>
      </c>
      <c r="Y148">
        <v>8.2080000000000002</v>
      </c>
      <c r="Z148">
        <v>96</v>
      </c>
      <c r="AA148">
        <v>16.96</v>
      </c>
      <c r="AC148">
        <f t="shared" si="5"/>
        <v>850.10000000000025</v>
      </c>
      <c r="AD148">
        <f t="shared" si="4"/>
        <v>820.80000000000007</v>
      </c>
    </row>
    <row r="149" spans="2:30" x14ac:dyDescent="0.3">
      <c r="B149">
        <v>26</v>
      </c>
      <c r="C149">
        <v>2</v>
      </c>
      <c r="D149">
        <v>2015</v>
      </c>
      <c r="E149">
        <v>143</v>
      </c>
      <c r="F149">
        <v>4</v>
      </c>
      <c r="G149">
        <v>3</v>
      </c>
      <c r="H149">
        <v>0.3</v>
      </c>
      <c r="I149">
        <v>-9</v>
      </c>
      <c r="J149">
        <v>0</v>
      </c>
      <c r="K149">
        <v>0</v>
      </c>
      <c r="L149">
        <v>0</v>
      </c>
      <c r="M149">
        <v>0</v>
      </c>
      <c r="N149">
        <v>96.3</v>
      </c>
      <c r="O149">
        <v>96.3</v>
      </c>
      <c r="P149">
        <v>53</v>
      </c>
      <c r="Q149">
        <v>0.62</v>
      </c>
      <c r="R149">
        <v>0.2</v>
      </c>
      <c r="S149">
        <v>0.2</v>
      </c>
      <c r="T149">
        <v>0.2</v>
      </c>
      <c r="U149">
        <v>100</v>
      </c>
      <c r="V149">
        <v>33.9</v>
      </c>
      <c r="W149">
        <v>10.191000000000001</v>
      </c>
      <c r="X149">
        <v>81.3</v>
      </c>
      <c r="Y149">
        <v>8.2880000000000003</v>
      </c>
      <c r="Z149">
        <v>96</v>
      </c>
      <c r="AA149">
        <v>17.059999999999999</v>
      </c>
      <c r="AC149">
        <f t="shared" si="5"/>
        <v>853.10000000000025</v>
      </c>
      <c r="AD149">
        <f t="shared" si="4"/>
        <v>828.80000000000007</v>
      </c>
    </row>
    <row r="150" spans="2:30" x14ac:dyDescent="0.3">
      <c r="B150">
        <v>27</v>
      </c>
      <c r="C150">
        <v>2</v>
      </c>
      <c r="D150">
        <v>2015</v>
      </c>
      <c r="E150">
        <v>144</v>
      </c>
      <c r="F150">
        <v>4</v>
      </c>
      <c r="G150">
        <v>1.1000000000000001</v>
      </c>
      <c r="H150">
        <v>0.3</v>
      </c>
      <c r="I150">
        <v>-9</v>
      </c>
      <c r="J150">
        <v>0</v>
      </c>
      <c r="K150">
        <v>0</v>
      </c>
      <c r="L150">
        <v>0</v>
      </c>
      <c r="M150">
        <v>0</v>
      </c>
      <c r="N150">
        <v>96.3</v>
      </c>
      <c r="O150">
        <v>96.3</v>
      </c>
      <c r="P150">
        <v>93</v>
      </c>
      <c r="Q150">
        <v>0.61</v>
      </c>
      <c r="R150">
        <v>0</v>
      </c>
      <c r="S150">
        <v>0</v>
      </c>
      <c r="T150">
        <v>0</v>
      </c>
      <c r="U150">
        <v>100</v>
      </c>
      <c r="V150">
        <v>33.9</v>
      </c>
      <c r="W150">
        <v>10.205</v>
      </c>
      <c r="X150">
        <v>81.3</v>
      </c>
      <c r="Y150">
        <v>8.2989999999999995</v>
      </c>
      <c r="Z150">
        <v>96</v>
      </c>
      <c r="AA150">
        <v>17.07</v>
      </c>
      <c r="AC150">
        <f t="shared" si="5"/>
        <v>854.20000000000027</v>
      </c>
      <c r="AD150">
        <f t="shared" si="4"/>
        <v>829.9</v>
      </c>
    </row>
    <row r="151" spans="2:30" x14ac:dyDescent="0.3">
      <c r="B151">
        <v>28</v>
      </c>
      <c r="C151">
        <v>2</v>
      </c>
      <c r="D151">
        <v>2015</v>
      </c>
      <c r="E151">
        <v>145</v>
      </c>
      <c r="F151">
        <v>4</v>
      </c>
      <c r="G151">
        <v>2.5</v>
      </c>
      <c r="H151">
        <v>0.3</v>
      </c>
      <c r="I151">
        <v>-9</v>
      </c>
      <c r="J151">
        <v>0</v>
      </c>
      <c r="K151">
        <v>0</v>
      </c>
      <c r="L151">
        <v>0</v>
      </c>
      <c r="M151">
        <v>0</v>
      </c>
      <c r="N151">
        <v>96.4</v>
      </c>
      <c r="O151">
        <v>96.4</v>
      </c>
      <c r="P151">
        <v>65</v>
      </c>
      <c r="Q151">
        <v>0.61</v>
      </c>
      <c r="R151">
        <v>0.1</v>
      </c>
      <c r="S151">
        <v>0.1</v>
      </c>
      <c r="T151">
        <v>0.1</v>
      </c>
      <c r="U151">
        <v>100</v>
      </c>
      <c r="V151">
        <v>33.9</v>
      </c>
      <c r="W151">
        <v>10.276</v>
      </c>
      <c r="X151">
        <v>81.3</v>
      </c>
      <c r="Y151">
        <v>8.3580000000000005</v>
      </c>
      <c r="Z151">
        <v>96</v>
      </c>
      <c r="AA151">
        <v>17.14</v>
      </c>
      <c r="AC151">
        <f t="shared" si="5"/>
        <v>856.70000000000027</v>
      </c>
      <c r="AD151">
        <f t="shared" si="4"/>
        <v>835.80000000000007</v>
      </c>
    </row>
    <row r="152" spans="2:30" x14ac:dyDescent="0.3">
      <c r="B152">
        <v>1</v>
      </c>
      <c r="C152">
        <v>3</v>
      </c>
      <c r="D152">
        <v>2015</v>
      </c>
      <c r="E152">
        <v>146</v>
      </c>
      <c r="F152">
        <v>4</v>
      </c>
      <c r="G152">
        <v>3.3</v>
      </c>
      <c r="H152">
        <v>0.3</v>
      </c>
      <c r="I152">
        <v>-9</v>
      </c>
      <c r="J152">
        <v>33</v>
      </c>
      <c r="K152">
        <v>0</v>
      </c>
      <c r="L152">
        <v>0</v>
      </c>
      <c r="M152">
        <v>0</v>
      </c>
      <c r="N152">
        <v>96.4</v>
      </c>
      <c r="O152">
        <v>96.4</v>
      </c>
      <c r="P152">
        <v>43</v>
      </c>
      <c r="Q152">
        <v>0.61</v>
      </c>
      <c r="R152">
        <v>0.3</v>
      </c>
      <c r="S152">
        <v>0.2</v>
      </c>
      <c r="T152">
        <v>0.2</v>
      </c>
      <c r="U152">
        <v>67</v>
      </c>
      <c r="V152">
        <v>33.9</v>
      </c>
      <c r="W152">
        <v>10.355</v>
      </c>
      <c r="X152">
        <v>81.3</v>
      </c>
      <c r="Y152">
        <v>8.4220000000000006</v>
      </c>
      <c r="Z152">
        <v>96</v>
      </c>
      <c r="AA152">
        <v>17.2</v>
      </c>
      <c r="AC152">
        <f t="shared" si="5"/>
        <v>860.00000000000023</v>
      </c>
      <c r="AD152">
        <f t="shared" si="4"/>
        <v>842.2</v>
      </c>
    </row>
    <row r="153" spans="2:30" x14ac:dyDescent="0.3">
      <c r="B153">
        <v>2</v>
      </c>
      <c r="C153">
        <v>3</v>
      </c>
      <c r="D153">
        <v>2015</v>
      </c>
      <c r="E153">
        <v>147</v>
      </c>
      <c r="F153">
        <v>4</v>
      </c>
      <c r="G153">
        <v>5</v>
      </c>
      <c r="H153">
        <v>0.3</v>
      </c>
      <c r="I153">
        <v>-9</v>
      </c>
      <c r="J153">
        <v>0</v>
      </c>
      <c r="K153">
        <v>0</v>
      </c>
      <c r="L153">
        <v>0</v>
      </c>
      <c r="M153">
        <v>0</v>
      </c>
      <c r="N153">
        <v>96.5</v>
      </c>
      <c r="O153">
        <v>96.5</v>
      </c>
      <c r="P153">
        <v>8</v>
      </c>
      <c r="Q153">
        <v>0.61</v>
      </c>
      <c r="R153">
        <v>0.6</v>
      </c>
      <c r="S153">
        <v>0.6</v>
      </c>
      <c r="T153">
        <v>0.6</v>
      </c>
      <c r="U153">
        <v>100</v>
      </c>
      <c r="V153">
        <v>33.9</v>
      </c>
      <c r="W153">
        <v>10.544</v>
      </c>
      <c r="X153">
        <v>81.3</v>
      </c>
      <c r="Y153">
        <v>8.5749999999999993</v>
      </c>
      <c r="Z153">
        <v>96</v>
      </c>
      <c r="AA153">
        <v>17.32</v>
      </c>
      <c r="AC153">
        <f t="shared" si="5"/>
        <v>865.00000000000023</v>
      </c>
      <c r="AD153">
        <f t="shared" si="4"/>
        <v>857.49999999999989</v>
      </c>
    </row>
    <row r="154" spans="2:30" x14ac:dyDescent="0.3">
      <c r="B154">
        <v>3</v>
      </c>
      <c r="C154">
        <v>3</v>
      </c>
      <c r="D154">
        <v>2015</v>
      </c>
      <c r="E154">
        <v>148</v>
      </c>
      <c r="F154">
        <v>4</v>
      </c>
      <c r="G154">
        <v>2.5</v>
      </c>
      <c r="H154">
        <v>0.3</v>
      </c>
      <c r="I154">
        <v>-9</v>
      </c>
      <c r="J154">
        <v>0</v>
      </c>
      <c r="K154">
        <v>0</v>
      </c>
      <c r="L154">
        <v>0</v>
      </c>
      <c r="M154">
        <v>0</v>
      </c>
      <c r="N154">
        <v>96.5</v>
      </c>
      <c r="O154">
        <v>96.5</v>
      </c>
      <c r="P154">
        <v>65</v>
      </c>
      <c r="Q154">
        <v>0.6</v>
      </c>
      <c r="R154">
        <v>0.2</v>
      </c>
      <c r="S154">
        <v>0.2</v>
      </c>
      <c r="T154">
        <v>0.2</v>
      </c>
      <c r="U154">
        <v>100</v>
      </c>
      <c r="V154">
        <v>33.9</v>
      </c>
      <c r="W154">
        <v>10.615</v>
      </c>
      <c r="X154">
        <v>81.3</v>
      </c>
      <c r="Y154">
        <v>8.6329999999999991</v>
      </c>
      <c r="Z154">
        <v>96</v>
      </c>
      <c r="AA154">
        <v>17.37</v>
      </c>
      <c r="AC154">
        <f t="shared" si="5"/>
        <v>867.50000000000023</v>
      </c>
      <c r="AD154">
        <f t="shared" si="4"/>
        <v>863.3</v>
      </c>
    </row>
    <row r="155" spans="2:30" s="5" customFormat="1" x14ac:dyDescent="0.3">
      <c r="B155" s="5">
        <v>4</v>
      </c>
      <c r="C155" s="5">
        <v>3</v>
      </c>
      <c r="D155" s="5">
        <v>2015</v>
      </c>
      <c r="E155" s="5">
        <v>149</v>
      </c>
      <c r="F155" s="5">
        <v>4</v>
      </c>
      <c r="G155" s="5">
        <v>4</v>
      </c>
      <c r="H155" s="5">
        <v>0.3</v>
      </c>
      <c r="I155" s="5">
        <v>-9</v>
      </c>
      <c r="J155" s="5">
        <v>0</v>
      </c>
      <c r="K155" s="5">
        <v>0</v>
      </c>
      <c r="L155" s="5">
        <v>0</v>
      </c>
      <c r="M155" s="5">
        <v>0</v>
      </c>
      <c r="N155" s="5">
        <v>96.5</v>
      </c>
      <c r="O155" s="5">
        <v>96.5</v>
      </c>
      <c r="P155" s="5">
        <v>21</v>
      </c>
      <c r="Q155" s="5">
        <v>0.6</v>
      </c>
      <c r="R155" s="5">
        <v>0.4</v>
      </c>
      <c r="S155" s="5">
        <v>0.4</v>
      </c>
      <c r="T155" s="5">
        <v>0.4</v>
      </c>
      <c r="U155" s="5">
        <v>100</v>
      </c>
      <c r="V155" s="5">
        <v>33.9</v>
      </c>
      <c r="W155" s="5">
        <v>10.776</v>
      </c>
      <c r="X155" s="5">
        <v>81.3</v>
      </c>
      <c r="Y155" s="5">
        <v>8.7639999999999993</v>
      </c>
      <c r="Z155" s="5">
        <v>96</v>
      </c>
      <c r="AA155" s="5">
        <v>17.48</v>
      </c>
      <c r="AC155" s="5">
        <f t="shared" si="5"/>
        <v>871.50000000000023</v>
      </c>
      <c r="AD155">
        <f t="shared" si="4"/>
        <v>876.4</v>
      </c>
    </row>
    <row r="156" spans="2:30" x14ac:dyDescent="0.3">
      <c r="B156">
        <v>5</v>
      </c>
      <c r="C156">
        <v>3</v>
      </c>
      <c r="D156">
        <v>2015</v>
      </c>
      <c r="E156">
        <v>150</v>
      </c>
      <c r="F156">
        <v>4</v>
      </c>
      <c r="G156">
        <v>4.7</v>
      </c>
      <c r="H156">
        <v>0.3</v>
      </c>
      <c r="I156">
        <v>-9</v>
      </c>
      <c r="J156">
        <v>0</v>
      </c>
      <c r="K156">
        <v>0</v>
      </c>
      <c r="L156">
        <v>0</v>
      </c>
      <c r="M156">
        <v>0</v>
      </c>
      <c r="N156">
        <v>96.5</v>
      </c>
      <c r="O156">
        <v>96.5</v>
      </c>
      <c r="P156">
        <v>11</v>
      </c>
      <c r="Q156">
        <v>0.6</v>
      </c>
      <c r="R156">
        <v>0.5</v>
      </c>
      <c r="S156">
        <v>0.5</v>
      </c>
      <c r="T156">
        <v>0.5</v>
      </c>
      <c r="U156">
        <v>100</v>
      </c>
      <c r="V156">
        <v>33.9</v>
      </c>
      <c r="W156">
        <v>10.956</v>
      </c>
      <c r="X156">
        <v>81.3</v>
      </c>
      <c r="Y156">
        <v>8.91</v>
      </c>
      <c r="Z156">
        <v>96</v>
      </c>
      <c r="AA156">
        <v>17.59</v>
      </c>
      <c r="AC156">
        <f t="shared" si="5"/>
        <v>876.20000000000027</v>
      </c>
      <c r="AD156">
        <f t="shared" si="4"/>
        <v>891</v>
      </c>
    </row>
    <row r="157" spans="2:30" x14ac:dyDescent="0.3">
      <c r="B157">
        <v>6</v>
      </c>
      <c r="C157">
        <v>3</v>
      </c>
      <c r="D157">
        <v>2015</v>
      </c>
      <c r="E157">
        <v>151</v>
      </c>
      <c r="F157">
        <v>4</v>
      </c>
      <c r="G157">
        <v>0</v>
      </c>
      <c r="H157">
        <v>0.3</v>
      </c>
      <c r="I157">
        <v>-9</v>
      </c>
      <c r="J157">
        <v>0</v>
      </c>
      <c r="K157">
        <v>0</v>
      </c>
      <c r="L157">
        <v>0</v>
      </c>
      <c r="M157">
        <v>0</v>
      </c>
      <c r="N157">
        <v>96.6</v>
      </c>
      <c r="O157">
        <v>96.6</v>
      </c>
      <c r="P157">
        <v>100</v>
      </c>
      <c r="Q157">
        <v>-9</v>
      </c>
      <c r="R157">
        <v>0</v>
      </c>
      <c r="S157">
        <v>0</v>
      </c>
      <c r="T157">
        <v>0</v>
      </c>
      <c r="U157">
        <v>100</v>
      </c>
      <c r="V157">
        <v>33.9</v>
      </c>
      <c r="W157">
        <v>10.956</v>
      </c>
      <c r="X157">
        <v>81.3</v>
      </c>
      <c r="Y157">
        <v>8.91</v>
      </c>
      <c r="Z157">
        <v>96</v>
      </c>
      <c r="AA157">
        <v>17.59</v>
      </c>
      <c r="AC157">
        <f t="shared" si="5"/>
        <v>876.20000000000027</v>
      </c>
      <c r="AD157">
        <f t="shared" si="4"/>
        <v>891</v>
      </c>
    </row>
    <row r="158" spans="2:30" x14ac:dyDescent="0.3">
      <c r="B158">
        <v>7</v>
      </c>
      <c r="C158">
        <v>3</v>
      </c>
      <c r="D158">
        <v>2015</v>
      </c>
      <c r="E158">
        <v>152</v>
      </c>
      <c r="F158">
        <v>4</v>
      </c>
      <c r="G158">
        <v>2.2999999999999998</v>
      </c>
      <c r="H158">
        <v>0.3</v>
      </c>
      <c r="I158">
        <v>-9</v>
      </c>
      <c r="J158">
        <v>0</v>
      </c>
      <c r="K158">
        <v>0</v>
      </c>
      <c r="L158">
        <v>0</v>
      </c>
      <c r="M158">
        <v>0</v>
      </c>
      <c r="N158">
        <v>96.6</v>
      </c>
      <c r="O158">
        <v>96.6</v>
      </c>
      <c r="P158">
        <v>74</v>
      </c>
      <c r="Q158">
        <v>0.59</v>
      </c>
      <c r="R158">
        <v>0.1</v>
      </c>
      <c r="S158">
        <v>0.1</v>
      </c>
      <c r="T158">
        <v>0.1</v>
      </c>
      <c r="U158">
        <v>100</v>
      </c>
      <c r="V158">
        <v>33.9</v>
      </c>
      <c r="W158">
        <v>11.009</v>
      </c>
      <c r="X158">
        <v>81.3</v>
      </c>
      <c r="Y158">
        <v>8.9529999999999994</v>
      </c>
      <c r="Z158">
        <v>96</v>
      </c>
      <c r="AA158">
        <v>17.64</v>
      </c>
      <c r="AC158">
        <f t="shared" si="5"/>
        <v>878.50000000000023</v>
      </c>
      <c r="AD158">
        <f t="shared" si="4"/>
        <v>895.3</v>
      </c>
    </row>
    <row r="159" spans="2:30" x14ac:dyDescent="0.3">
      <c r="B159">
        <v>8</v>
      </c>
      <c r="C159">
        <v>3</v>
      </c>
      <c r="D159">
        <v>2015</v>
      </c>
      <c r="E159">
        <v>153</v>
      </c>
      <c r="F159">
        <v>4</v>
      </c>
      <c r="G159">
        <v>4.5</v>
      </c>
      <c r="H159">
        <v>0.3</v>
      </c>
      <c r="I159">
        <v>-9</v>
      </c>
      <c r="J159">
        <v>33</v>
      </c>
      <c r="K159">
        <v>0</v>
      </c>
      <c r="L159">
        <v>0</v>
      </c>
      <c r="M159">
        <v>0</v>
      </c>
      <c r="N159">
        <v>96.6</v>
      </c>
      <c r="O159">
        <v>96.6</v>
      </c>
      <c r="P159">
        <v>14</v>
      </c>
      <c r="Q159">
        <v>0.59</v>
      </c>
      <c r="R159">
        <v>0.6</v>
      </c>
      <c r="S159">
        <v>0.4</v>
      </c>
      <c r="T159">
        <v>0.4</v>
      </c>
      <c r="U159">
        <v>67</v>
      </c>
      <c r="V159">
        <v>33.9</v>
      </c>
      <c r="W159">
        <v>11.122999999999999</v>
      </c>
      <c r="X159">
        <v>81.3</v>
      </c>
      <c r="Y159">
        <v>9.0459999999999994</v>
      </c>
      <c r="Z159">
        <v>96</v>
      </c>
      <c r="AA159">
        <v>17.690000000000001</v>
      </c>
      <c r="AC159">
        <f t="shared" si="5"/>
        <v>883.00000000000023</v>
      </c>
      <c r="AD159">
        <f t="shared" si="4"/>
        <v>904.59999999999991</v>
      </c>
    </row>
    <row r="160" spans="2:30" x14ac:dyDescent="0.3">
      <c r="B160">
        <v>9</v>
      </c>
      <c r="C160">
        <v>3</v>
      </c>
      <c r="D160">
        <v>2015</v>
      </c>
      <c r="E160">
        <v>154</v>
      </c>
      <c r="F160">
        <v>4</v>
      </c>
      <c r="G160">
        <v>5.8</v>
      </c>
      <c r="H160">
        <v>0.3</v>
      </c>
      <c r="I160">
        <v>-9</v>
      </c>
      <c r="J160">
        <v>0</v>
      </c>
      <c r="K160">
        <v>0</v>
      </c>
      <c r="L160">
        <v>0</v>
      </c>
      <c r="M160">
        <v>0</v>
      </c>
      <c r="N160">
        <v>96.7</v>
      </c>
      <c r="O160">
        <v>96.7</v>
      </c>
      <c r="P160">
        <v>2</v>
      </c>
      <c r="Q160">
        <v>0.59</v>
      </c>
      <c r="R160">
        <v>0.6</v>
      </c>
      <c r="S160">
        <v>0.6</v>
      </c>
      <c r="T160">
        <v>0.6</v>
      </c>
      <c r="U160">
        <v>100</v>
      </c>
      <c r="V160">
        <v>33.9</v>
      </c>
      <c r="W160">
        <v>11.317</v>
      </c>
      <c r="X160">
        <v>81.3</v>
      </c>
      <c r="Y160">
        <v>9.2040000000000006</v>
      </c>
      <c r="Z160">
        <v>96</v>
      </c>
      <c r="AA160">
        <v>17.8</v>
      </c>
      <c r="AC160">
        <f t="shared" si="5"/>
        <v>888.80000000000018</v>
      </c>
      <c r="AD160">
        <f t="shared" si="4"/>
        <v>920.40000000000009</v>
      </c>
    </row>
    <row r="161" spans="2:30" x14ac:dyDescent="0.3">
      <c r="B161">
        <v>10</v>
      </c>
      <c r="C161">
        <v>3</v>
      </c>
      <c r="D161">
        <v>2015</v>
      </c>
      <c r="E161">
        <v>155</v>
      </c>
      <c r="F161">
        <v>4</v>
      </c>
      <c r="G161">
        <v>0</v>
      </c>
      <c r="H161">
        <v>0.3</v>
      </c>
      <c r="I161">
        <v>-9</v>
      </c>
      <c r="J161">
        <v>-9</v>
      </c>
      <c r="K161">
        <v>0</v>
      </c>
      <c r="L161">
        <v>0</v>
      </c>
      <c r="M161">
        <v>0</v>
      </c>
      <c r="N161">
        <v>96.7</v>
      </c>
      <c r="O161">
        <v>96.7</v>
      </c>
      <c r="P161">
        <v>100</v>
      </c>
      <c r="Q161">
        <v>-9</v>
      </c>
      <c r="R161">
        <v>0</v>
      </c>
      <c r="S161">
        <v>0</v>
      </c>
      <c r="T161">
        <v>0</v>
      </c>
      <c r="U161">
        <v>100</v>
      </c>
      <c r="V161">
        <v>33.9</v>
      </c>
      <c r="W161">
        <v>11.317</v>
      </c>
      <c r="X161">
        <v>81.3</v>
      </c>
      <c r="Y161">
        <v>9.2040000000000006</v>
      </c>
      <c r="Z161">
        <v>96</v>
      </c>
      <c r="AA161">
        <v>17.8</v>
      </c>
      <c r="AC161">
        <f t="shared" si="5"/>
        <v>888.80000000000018</v>
      </c>
      <c r="AD161">
        <f t="shared" si="4"/>
        <v>920.40000000000009</v>
      </c>
    </row>
    <row r="162" spans="2:30" x14ac:dyDescent="0.3">
      <c r="B162">
        <v>11</v>
      </c>
      <c r="C162">
        <v>3</v>
      </c>
      <c r="D162">
        <v>2015</v>
      </c>
      <c r="E162">
        <v>156</v>
      </c>
      <c r="F162">
        <v>4</v>
      </c>
      <c r="G162">
        <v>1.1000000000000001</v>
      </c>
      <c r="H162">
        <v>0.3</v>
      </c>
      <c r="I162">
        <v>-9</v>
      </c>
      <c r="J162">
        <v>0</v>
      </c>
      <c r="K162">
        <v>0</v>
      </c>
      <c r="L162">
        <v>0</v>
      </c>
      <c r="M162">
        <v>0</v>
      </c>
      <c r="N162">
        <v>96.7</v>
      </c>
      <c r="O162">
        <v>96.7</v>
      </c>
      <c r="P162">
        <v>93</v>
      </c>
      <c r="Q162">
        <v>0.57999999999999996</v>
      </c>
      <c r="R162">
        <v>0</v>
      </c>
      <c r="S162">
        <v>0</v>
      </c>
      <c r="T162">
        <v>0</v>
      </c>
      <c r="U162">
        <v>100</v>
      </c>
      <c r="V162">
        <v>33.9</v>
      </c>
      <c r="W162">
        <v>11.33</v>
      </c>
      <c r="X162">
        <v>81.3</v>
      </c>
      <c r="Y162">
        <v>9.2149999999999999</v>
      </c>
      <c r="Z162">
        <v>96</v>
      </c>
      <c r="AA162">
        <v>17.809999999999999</v>
      </c>
      <c r="AC162">
        <f t="shared" si="5"/>
        <v>889.9000000000002</v>
      </c>
      <c r="AD162">
        <f t="shared" si="4"/>
        <v>921.5</v>
      </c>
    </row>
    <row r="163" spans="2:30" x14ac:dyDescent="0.3">
      <c r="B163">
        <v>12</v>
      </c>
      <c r="C163">
        <v>3</v>
      </c>
      <c r="D163">
        <v>2015</v>
      </c>
      <c r="E163">
        <v>157</v>
      </c>
      <c r="F163">
        <v>4</v>
      </c>
      <c r="G163">
        <v>1.9</v>
      </c>
      <c r="H163">
        <v>0.3</v>
      </c>
      <c r="I163">
        <v>-9</v>
      </c>
      <c r="J163">
        <v>0</v>
      </c>
      <c r="K163">
        <v>0</v>
      </c>
      <c r="L163">
        <v>0</v>
      </c>
      <c r="M163">
        <v>0</v>
      </c>
      <c r="N163">
        <v>96.7</v>
      </c>
      <c r="O163">
        <v>96.7</v>
      </c>
      <c r="P163">
        <v>82</v>
      </c>
      <c r="Q163">
        <v>0.57999999999999996</v>
      </c>
      <c r="R163">
        <v>0.1</v>
      </c>
      <c r="S163">
        <v>0.1</v>
      </c>
      <c r="T163">
        <v>0.1</v>
      </c>
      <c r="U163">
        <v>100</v>
      </c>
      <c r="V163">
        <v>33.9</v>
      </c>
      <c r="W163">
        <v>11.365</v>
      </c>
      <c r="X163">
        <v>81.3</v>
      </c>
      <c r="Y163">
        <v>9.2430000000000003</v>
      </c>
      <c r="Z163">
        <v>96</v>
      </c>
      <c r="AA163">
        <v>17.829999999999998</v>
      </c>
      <c r="AC163">
        <f t="shared" si="5"/>
        <v>891.80000000000018</v>
      </c>
      <c r="AD163">
        <f t="shared" si="4"/>
        <v>924.30000000000007</v>
      </c>
    </row>
    <row r="164" spans="2:30" x14ac:dyDescent="0.3">
      <c r="B164">
        <v>13</v>
      </c>
      <c r="C164">
        <v>3</v>
      </c>
      <c r="D164">
        <v>2015</v>
      </c>
      <c r="E164">
        <v>158</v>
      </c>
      <c r="F164">
        <v>4</v>
      </c>
      <c r="G164">
        <v>6.8</v>
      </c>
      <c r="H164">
        <v>0.3</v>
      </c>
      <c r="I164">
        <v>-9</v>
      </c>
      <c r="J164">
        <v>0</v>
      </c>
      <c r="K164">
        <v>0</v>
      </c>
      <c r="L164">
        <v>0</v>
      </c>
      <c r="M164">
        <v>0</v>
      </c>
      <c r="N164">
        <v>96.7</v>
      </c>
      <c r="O164">
        <v>96.7</v>
      </c>
      <c r="P164">
        <v>0</v>
      </c>
      <c r="Q164">
        <v>0.57999999999999996</v>
      </c>
      <c r="R164">
        <v>0.9</v>
      </c>
      <c r="S164">
        <v>0.9</v>
      </c>
      <c r="T164">
        <v>0.9</v>
      </c>
      <c r="U164">
        <v>100</v>
      </c>
      <c r="V164">
        <v>33.9</v>
      </c>
      <c r="W164">
        <v>11.56</v>
      </c>
      <c r="X164">
        <v>81.3</v>
      </c>
      <c r="Y164">
        <v>9.4019999999999992</v>
      </c>
      <c r="Z164">
        <v>96</v>
      </c>
      <c r="AA164">
        <v>17.84</v>
      </c>
      <c r="AC164">
        <f t="shared" si="5"/>
        <v>898.60000000000014</v>
      </c>
      <c r="AD164">
        <f t="shared" si="4"/>
        <v>940.19999999999993</v>
      </c>
    </row>
    <row r="165" spans="2:30" x14ac:dyDescent="0.3">
      <c r="B165">
        <v>14</v>
      </c>
      <c r="C165">
        <v>3</v>
      </c>
      <c r="D165">
        <v>2015</v>
      </c>
      <c r="E165">
        <v>159</v>
      </c>
      <c r="F165">
        <v>4</v>
      </c>
      <c r="G165">
        <v>8</v>
      </c>
      <c r="H165">
        <v>0.3</v>
      </c>
      <c r="I165">
        <v>-9</v>
      </c>
      <c r="J165">
        <v>0</v>
      </c>
      <c r="K165">
        <v>0</v>
      </c>
      <c r="L165">
        <v>0</v>
      </c>
      <c r="M165">
        <v>0</v>
      </c>
      <c r="N165">
        <v>96.7</v>
      </c>
      <c r="O165">
        <v>96.7</v>
      </c>
      <c r="P165">
        <v>0</v>
      </c>
      <c r="Q165">
        <v>0.56999999999999995</v>
      </c>
      <c r="R165">
        <v>0.9</v>
      </c>
      <c r="S165">
        <v>0.9</v>
      </c>
      <c r="T165">
        <v>0.9</v>
      </c>
      <c r="U165">
        <v>100</v>
      </c>
      <c r="V165">
        <v>33.9</v>
      </c>
      <c r="W165">
        <v>11.754</v>
      </c>
      <c r="X165">
        <v>81.3</v>
      </c>
      <c r="Y165">
        <v>9.5589999999999993</v>
      </c>
      <c r="Z165">
        <v>96</v>
      </c>
      <c r="AA165">
        <v>17.82</v>
      </c>
      <c r="AC165">
        <f t="shared" si="5"/>
        <v>906.60000000000014</v>
      </c>
      <c r="AD165">
        <f t="shared" si="4"/>
        <v>955.9</v>
      </c>
    </row>
    <row r="166" spans="2:30" x14ac:dyDescent="0.3">
      <c r="B166">
        <v>15</v>
      </c>
      <c r="C166">
        <v>3</v>
      </c>
      <c r="D166">
        <v>2015</v>
      </c>
      <c r="E166">
        <v>160</v>
      </c>
      <c r="F166">
        <v>4</v>
      </c>
      <c r="G166">
        <v>7.8</v>
      </c>
      <c r="H166">
        <v>0.3</v>
      </c>
      <c r="I166">
        <v>-9</v>
      </c>
      <c r="J166">
        <v>33</v>
      </c>
      <c r="K166">
        <v>0</v>
      </c>
      <c r="L166">
        <v>0</v>
      </c>
      <c r="M166">
        <v>0</v>
      </c>
      <c r="N166">
        <v>96.8</v>
      </c>
      <c r="O166">
        <v>96.8</v>
      </c>
      <c r="P166">
        <v>0</v>
      </c>
      <c r="Q166">
        <v>0.56999999999999995</v>
      </c>
      <c r="R166">
        <v>0.8</v>
      </c>
      <c r="S166">
        <v>0.5</v>
      </c>
      <c r="T166">
        <v>0.5</v>
      </c>
      <c r="U166">
        <v>67</v>
      </c>
      <c r="V166">
        <v>33.9</v>
      </c>
      <c r="W166">
        <v>11.882999999999999</v>
      </c>
      <c r="X166">
        <v>81.3</v>
      </c>
      <c r="Y166">
        <v>9.6639999999999997</v>
      </c>
      <c r="Z166">
        <v>96</v>
      </c>
      <c r="AA166">
        <v>17.84</v>
      </c>
      <c r="AC166">
        <f t="shared" si="5"/>
        <v>914.40000000000009</v>
      </c>
      <c r="AD166">
        <f t="shared" si="4"/>
        <v>966.4</v>
      </c>
    </row>
    <row r="167" spans="2:30" x14ac:dyDescent="0.3">
      <c r="B167">
        <v>16</v>
      </c>
      <c r="C167">
        <v>3</v>
      </c>
      <c r="D167">
        <v>2015</v>
      </c>
      <c r="E167">
        <v>161</v>
      </c>
      <c r="F167">
        <v>4</v>
      </c>
      <c r="G167">
        <v>6.8</v>
      </c>
      <c r="H167">
        <v>0.3</v>
      </c>
      <c r="I167">
        <v>-9</v>
      </c>
      <c r="J167">
        <v>0</v>
      </c>
      <c r="K167">
        <v>0</v>
      </c>
      <c r="L167">
        <v>0</v>
      </c>
      <c r="M167">
        <v>0</v>
      </c>
      <c r="N167">
        <v>96.8</v>
      </c>
      <c r="O167">
        <v>96.8</v>
      </c>
      <c r="P167">
        <v>0</v>
      </c>
      <c r="Q167">
        <v>0.56999999999999995</v>
      </c>
      <c r="R167">
        <v>0.8</v>
      </c>
      <c r="S167">
        <v>0.8</v>
      </c>
      <c r="T167">
        <v>0.8</v>
      </c>
      <c r="U167">
        <v>100</v>
      </c>
      <c r="V167">
        <v>33.9</v>
      </c>
      <c r="W167">
        <v>12.074999999999999</v>
      </c>
      <c r="X167">
        <v>81.3</v>
      </c>
      <c r="Y167">
        <v>9.82</v>
      </c>
      <c r="Z167">
        <v>96</v>
      </c>
      <c r="AA167">
        <v>17.86</v>
      </c>
      <c r="AC167">
        <f t="shared" si="5"/>
        <v>921.2</v>
      </c>
      <c r="AD167">
        <f t="shared" si="4"/>
        <v>982</v>
      </c>
    </row>
    <row r="168" spans="2:30" x14ac:dyDescent="0.3">
      <c r="B168">
        <v>17</v>
      </c>
      <c r="C168">
        <v>3</v>
      </c>
      <c r="D168">
        <v>2015</v>
      </c>
      <c r="E168">
        <v>162</v>
      </c>
      <c r="F168">
        <v>4</v>
      </c>
      <c r="G168">
        <v>8.4</v>
      </c>
      <c r="H168">
        <v>0.3</v>
      </c>
      <c r="I168">
        <v>-9</v>
      </c>
      <c r="J168">
        <v>0</v>
      </c>
      <c r="K168">
        <v>0</v>
      </c>
      <c r="L168">
        <v>0</v>
      </c>
      <c r="M168">
        <v>0</v>
      </c>
      <c r="N168">
        <v>96.8</v>
      </c>
      <c r="O168">
        <v>96.8</v>
      </c>
      <c r="P168">
        <v>0</v>
      </c>
      <c r="Q168">
        <v>0.56000000000000005</v>
      </c>
      <c r="R168">
        <v>0.9</v>
      </c>
      <c r="S168">
        <v>0.9</v>
      </c>
      <c r="T168">
        <v>0.9</v>
      </c>
      <c r="U168">
        <v>100</v>
      </c>
      <c r="V168">
        <v>33.9</v>
      </c>
      <c r="W168">
        <v>12.266</v>
      </c>
      <c r="X168">
        <v>81.3</v>
      </c>
      <c r="Y168">
        <v>9.9749999999999996</v>
      </c>
      <c r="Z168">
        <v>96</v>
      </c>
      <c r="AA168">
        <v>17.850000000000001</v>
      </c>
      <c r="AC168">
        <f t="shared" si="5"/>
        <v>929.6</v>
      </c>
      <c r="AD168">
        <f t="shared" si="4"/>
        <v>997.5</v>
      </c>
    </row>
    <row r="169" spans="2:30" x14ac:dyDescent="0.3">
      <c r="B169">
        <v>18</v>
      </c>
      <c r="C169">
        <v>3</v>
      </c>
      <c r="D169">
        <v>2015</v>
      </c>
      <c r="E169">
        <v>163</v>
      </c>
      <c r="F169">
        <v>4</v>
      </c>
      <c r="G169">
        <v>10</v>
      </c>
      <c r="H169">
        <v>0.3</v>
      </c>
      <c r="I169">
        <v>-9</v>
      </c>
      <c r="J169">
        <v>0</v>
      </c>
      <c r="K169">
        <v>0</v>
      </c>
      <c r="L169">
        <v>0</v>
      </c>
      <c r="M169">
        <v>0</v>
      </c>
      <c r="N169">
        <v>96.8</v>
      </c>
      <c r="O169">
        <v>96.8</v>
      </c>
      <c r="P169">
        <v>0</v>
      </c>
      <c r="Q169">
        <v>0.56000000000000005</v>
      </c>
      <c r="R169">
        <v>0.9</v>
      </c>
      <c r="S169">
        <v>0.9</v>
      </c>
      <c r="T169">
        <v>0.9</v>
      </c>
      <c r="U169">
        <v>100</v>
      </c>
      <c r="V169">
        <v>33.9</v>
      </c>
      <c r="W169">
        <v>12.456</v>
      </c>
      <c r="X169">
        <v>81.3</v>
      </c>
      <c r="Y169">
        <v>10.130000000000001</v>
      </c>
      <c r="Z169">
        <v>96</v>
      </c>
      <c r="AA169">
        <v>17.84</v>
      </c>
      <c r="AC169">
        <f t="shared" si="5"/>
        <v>939.6</v>
      </c>
      <c r="AD169">
        <f t="shared" si="4"/>
        <v>1013.0000000000001</v>
      </c>
    </row>
    <row r="170" spans="2:30" x14ac:dyDescent="0.3">
      <c r="B170">
        <v>19</v>
      </c>
      <c r="C170">
        <v>3</v>
      </c>
      <c r="D170">
        <v>2015</v>
      </c>
      <c r="E170">
        <v>164</v>
      </c>
      <c r="F170">
        <v>4</v>
      </c>
      <c r="G170">
        <v>5</v>
      </c>
      <c r="H170">
        <v>0.3</v>
      </c>
      <c r="I170">
        <v>-9</v>
      </c>
      <c r="J170">
        <v>0</v>
      </c>
      <c r="K170">
        <v>0</v>
      </c>
      <c r="L170">
        <v>0</v>
      </c>
      <c r="M170">
        <v>0</v>
      </c>
      <c r="N170">
        <v>96.8</v>
      </c>
      <c r="O170">
        <v>96.8</v>
      </c>
      <c r="P170">
        <v>7</v>
      </c>
      <c r="Q170">
        <v>0.56000000000000005</v>
      </c>
      <c r="R170">
        <v>0.6</v>
      </c>
      <c r="S170">
        <v>0.6</v>
      </c>
      <c r="T170">
        <v>0.6</v>
      </c>
      <c r="U170">
        <v>100</v>
      </c>
      <c r="V170">
        <v>33.9</v>
      </c>
      <c r="W170">
        <v>12.631</v>
      </c>
      <c r="X170">
        <v>81.3</v>
      </c>
      <c r="Y170">
        <v>10.272</v>
      </c>
      <c r="Z170">
        <v>96</v>
      </c>
      <c r="AA170">
        <v>17.89</v>
      </c>
      <c r="AC170">
        <f t="shared" si="5"/>
        <v>944.6</v>
      </c>
      <c r="AD170">
        <f t="shared" si="4"/>
        <v>1027.2</v>
      </c>
    </row>
    <row r="171" spans="2:30" x14ac:dyDescent="0.3">
      <c r="B171">
        <v>20</v>
      </c>
      <c r="C171">
        <v>3</v>
      </c>
      <c r="D171">
        <v>2015</v>
      </c>
      <c r="E171">
        <v>165</v>
      </c>
      <c r="F171">
        <v>4</v>
      </c>
      <c r="G171">
        <v>7.2</v>
      </c>
      <c r="H171">
        <v>0.3</v>
      </c>
      <c r="I171">
        <v>-9</v>
      </c>
      <c r="J171">
        <v>0</v>
      </c>
      <c r="K171">
        <v>0</v>
      </c>
      <c r="L171">
        <v>0</v>
      </c>
      <c r="M171">
        <v>0</v>
      </c>
      <c r="N171">
        <v>96.8</v>
      </c>
      <c r="O171">
        <v>96.8</v>
      </c>
      <c r="P171">
        <v>0</v>
      </c>
      <c r="Q171">
        <v>0.56000000000000005</v>
      </c>
      <c r="R171">
        <v>1</v>
      </c>
      <c r="S171">
        <v>1</v>
      </c>
      <c r="T171">
        <v>1</v>
      </c>
      <c r="U171">
        <v>100</v>
      </c>
      <c r="V171">
        <v>33.9</v>
      </c>
      <c r="W171">
        <v>12.819000000000001</v>
      </c>
      <c r="X171">
        <v>81.3</v>
      </c>
      <c r="Y171">
        <v>10.425000000000001</v>
      </c>
      <c r="Z171">
        <v>96</v>
      </c>
      <c r="AA171">
        <v>17.86</v>
      </c>
      <c r="AC171">
        <f t="shared" si="5"/>
        <v>951.80000000000007</v>
      </c>
      <c r="AD171">
        <f t="shared" si="4"/>
        <v>1042.5</v>
      </c>
    </row>
    <row r="172" spans="2:30" x14ac:dyDescent="0.3">
      <c r="B172">
        <v>21</v>
      </c>
      <c r="C172">
        <v>3</v>
      </c>
      <c r="D172">
        <v>2015</v>
      </c>
      <c r="E172">
        <v>166</v>
      </c>
      <c r="F172">
        <v>4</v>
      </c>
      <c r="G172">
        <v>10.7</v>
      </c>
      <c r="H172">
        <v>0.3</v>
      </c>
      <c r="I172">
        <v>-9</v>
      </c>
      <c r="J172">
        <v>0</v>
      </c>
      <c r="K172">
        <v>0</v>
      </c>
      <c r="L172">
        <v>0</v>
      </c>
      <c r="M172">
        <v>0</v>
      </c>
      <c r="N172">
        <v>96.8</v>
      </c>
      <c r="O172">
        <v>96.8</v>
      </c>
      <c r="P172">
        <v>0</v>
      </c>
      <c r="Q172">
        <v>0.55000000000000004</v>
      </c>
      <c r="R172">
        <v>1.2</v>
      </c>
      <c r="S172">
        <v>1.2</v>
      </c>
      <c r="T172">
        <v>1.2</v>
      </c>
      <c r="U172">
        <v>100</v>
      </c>
      <c r="V172">
        <v>33.9</v>
      </c>
      <c r="W172">
        <v>13.006</v>
      </c>
      <c r="X172">
        <v>81.3</v>
      </c>
      <c r="Y172">
        <v>10.577</v>
      </c>
      <c r="Z172">
        <v>96</v>
      </c>
      <c r="AA172">
        <v>17.760000000000002</v>
      </c>
      <c r="AC172">
        <f t="shared" si="5"/>
        <v>962.50000000000011</v>
      </c>
      <c r="AD172">
        <f t="shared" si="4"/>
        <v>1057.7</v>
      </c>
    </row>
    <row r="173" spans="2:30" x14ac:dyDescent="0.3">
      <c r="B173">
        <v>22</v>
      </c>
      <c r="C173">
        <v>3</v>
      </c>
      <c r="D173">
        <v>2015</v>
      </c>
      <c r="E173">
        <v>167</v>
      </c>
      <c r="F173">
        <v>4</v>
      </c>
      <c r="G173">
        <v>12.1</v>
      </c>
      <c r="H173">
        <v>0.3</v>
      </c>
      <c r="I173">
        <v>-9</v>
      </c>
      <c r="J173">
        <v>33</v>
      </c>
      <c r="K173">
        <v>0</v>
      </c>
      <c r="L173">
        <v>0</v>
      </c>
      <c r="M173">
        <v>0</v>
      </c>
      <c r="N173">
        <v>96.9</v>
      </c>
      <c r="O173">
        <v>96.9</v>
      </c>
      <c r="P173">
        <v>0</v>
      </c>
      <c r="Q173">
        <v>0.55000000000000004</v>
      </c>
      <c r="R173">
        <v>1.1000000000000001</v>
      </c>
      <c r="S173">
        <v>0.8</v>
      </c>
      <c r="T173">
        <v>0.8</v>
      </c>
      <c r="U173">
        <v>67</v>
      </c>
      <c r="V173">
        <v>33.9</v>
      </c>
      <c r="W173">
        <v>13.13</v>
      </c>
      <c r="X173">
        <v>81.3</v>
      </c>
      <c r="Y173">
        <v>10.678000000000001</v>
      </c>
      <c r="Z173">
        <v>95</v>
      </c>
      <c r="AA173">
        <v>17.7</v>
      </c>
      <c r="AC173">
        <f t="shared" si="5"/>
        <v>974.60000000000014</v>
      </c>
      <c r="AD173">
        <f t="shared" si="4"/>
        <v>1067.8000000000002</v>
      </c>
    </row>
    <row r="174" spans="2:30" x14ac:dyDescent="0.3">
      <c r="B174">
        <v>23</v>
      </c>
      <c r="C174">
        <v>3</v>
      </c>
      <c r="D174">
        <v>2015</v>
      </c>
      <c r="E174">
        <v>168</v>
      </c>
      <c r="F174">
        <v>4</v>
      </c>
      <c r="G174">
        <v>13.5</v>
      </c>
      <c r="H174">
        <v>0.3</v>
      </c>
      <c r="I174">
        <v>-9</v>
      </c>
      <c r="J174">
        <v>0</v>
      </c>
      <c r="K174">
        <v>0</v>
      </c>
      <c r="L174">
        <v>0</v>
      </c>
      <c r="M174">
        <v>0</v>
      </c>
      <c r="N174">
        <v>96.9</v>
      </c>
      <c r="O174">
        <v>96.9</v>
      </c>
      <c r="P174">
        <v>0</v>
      </c>
      <c r="Q174">
        <v>0.55000000000000004</v>
      </c>
      <c r="R174">
        <v>1</v>
      </c>
      <c r="S174">
        <v>1</v>
      </c>
      <c r="T174">
        <v>1</v>
      </c>
      <c r="U174">
        <v>100</v>
      </c>
      <c r="V174">
        <v>33.9</v>
      </c>
      <c r="W174">
        <v>13.315</v>
      </c>
      <c r="X174">
        <v>81.3</v>
      </c>
      <c r="Y174">
        <v>10.829000000000001</v>
      </c>
      <c r="Z174">
        <v>96</v>
      </c>
      <c r="AA174">
        <v>17.66</v>
      </c>
      <c r="AC174">
        <f t="shared" si="5"/>
        <v>988.10000000000014</v>
      </c>
      <c r="AD174">
        <f t="shared" si="4"/>
        <v>1082.9000000000001</v>
      </c>
    </row>
    <row r="175" spans="2:30" x14ac:dyDescent="0.3">
      <c r="B175">
        <v>24</v>
      </c>
      <c r="C175">
        <v>3</v>
      </c>
      <c r="D175">
        <v>2015</v>
      </c>
      <c r="E175">
        <v>169</v>
      </c>
      <c r="F175">
        <v>4</v>
      </c>
      <c r="G175">
        <v>6.4</v>
      </c>
      <c r="H175">
        <v>0.3</v>
      </c>
      <c r="I175">
        <v>-9</v>
      </c>
      <c r="J175">
        <v>0</v>
      </c>
      <c r="K175">
        <v>0</v>
      </c>
      <c r="L175">
        <v>0</v>
      </c>
      <c r="M175">
        <v>0</v>
      </c>
      <c r="N175">
        <v>96.9</v>
      </c>
      <c r="O175">
        <v>96.9</v>
      </c>
      <c r="P175">
        <v>0</v>
      </c>
      <c r="Q175">
        <v>0.54</v>
      </c>
      <c r="R175">
        <v>0.9</v>
      </c>
      <c r="S175">
        <v>0.9</v>
      </c>
      <c r="T175">
        <v>0.9</v>
      </c>
      <c r="U175">
        <v>100</v>
      </c>
      <c r="V175">
        <v>33.9</v>
      </c>
      <c r="W175">
        <v>13.499000000000001</v>
      </c>
      <c r="X175">
        <v>81.3</v>
      </c>
      <c r="Y175">
        <v>10.978999999999999</v>
      </c>
      <c r="Z175">
        <v>96</v>
      </c>
      <c r="AA175">
        <v>17.66</v>
      </c>
      <c r="AC175">
        <f t="shared" si="5"/>
        <v>994.50000000000011</v>
      </c>
      <c r="AD175">
        <f t="shared" si="4"/>
        <v>1097.8999999999999</v>
      </c>
    </row>
    <row r="176" spans="2:30" x14ac:dyDescent="0.3">
      <c r="B176">
        <v>25</v>
      </c>
      <c r="C176">
        <v>3</v>
      </c>
      <c r="D176">
        <v>2015</v>
      </c>
      <c r="E176">
        <v>170</v>
      </c>
      <c r="F176">
        <v>4</v>
      </c>
      <c r="G176">
        <v>8.1999999999999993</v>
      </c>
      <c r="H176">
        <v>0.3</v>
      </c>
      <c r="I176">
        <v>-9</v>
      </c>
      <c r="J176">
        <v>0</v>
      </c>
      <c r="K176">
        <v>0</v>
      </c>
      <c r="L176">
        <v>0</v>
      </c>
      <c r="M176">
        <v>0</v>
      </c>
      <c r="N176">
        <v>96.9</v>
      </c>
      <c r="O176">
        <v>96.9</v>
      </c>
      <c r="P176">
        <v>0</v>
      </c>
      <c r="Q176">
        <v>0.54</v>
      </c>
      <c r="R176">
        <v>0.9</v>
      </c>
      <c r="S176">
        <v>0.9</v>
      </c>
      <c r="T176">
        <v>0.9</v>
      </c>
      <c r="U176">
        <v>100</v>
      </c>
      <c r="V176">
        <v>33.9</v>
      </c>
      <c r="W176">
        <v>13.682</v>
      </c>
      <c r="X176">
        <v>81.3</v>
      </c>
      <c r="Y176">
        <v>11.128</v>
      </c>
      <c r="Z176">
        <v>96</v>
      </c>
      <c r="AA176">
        <v>17.64</v>
      </c>
      <c r="AC176">
        <f t="shared" si="5"/>
        <v>1002.7000000000002</v>
      </c>
      <c r="AD176">
        <f t="shared" si="4"/>
        <v>1112.8</v>
      </c>
    </row>
    <row r="177" spans="2:30" x14ac:dyDescent="0.3">
      <c r="B177">
        <v>26</v>
      </c>
      <c r="C177">
        <v>3</v>
      </c>
      <c r="D177">
        <v>2015</v>
      </c>
      <c r="E177">
        <v>171</v>
      </c>
      <c r="F177">
        <v>4</v>
      </c>
      <c r="G177">
        <v>9.3000000000000007</v>
      </c>
      <c r="H177">
        <v>0.3</v>
      </c>
      <c r="I177">
        <v>-9</v>
      </c>
      <c r="J177">
        <v>0</v>
      </c>
      <c r="K177">
        <v>0</v>
      </c>
      <c r="L177">
        <v>0</v>
      </c>
      <c r="M177">
        <v>0</v>
      </c>
      <c r="N177">
        <v>96.9</v>
      </c>
      <c r="O177">
        <v>96.9</v>
      </c>
      <c r="P177">
        <v>0</v>
      </c>
      <c r="Q177">
        <v>0.54</v>
      </c>
      <c r="R177">
        <v>0.9</v>
      </c>
      <c r="S177">
        <v>0.9</v>
      </c>
      <c r="T177">
        <v>0.9</v>
      </c>
      <c r="U177">
        <v>100</v>
      </c>
      <c r="V177">
        <v>33.9</v>
      </c>
      <c r="W177">
        <v>13.864000000000001</v>
      </c>
      <c r="X177">
        <v>81.3</v>
      </c>
      <c r="Y177">
        <v>11.276</v>
      </c>
      <c r="Z177">
        <v>96</v>
      </c>
      <c r="AA177">
        <v>17.64</v>
      </c>
      <c r="AC177">
        <f t="shared" si="5"/>
        <v>1012.0000000000001</v>
      </c>
      <c r="AD177">
        <f t="shared" si="4"/>
        <v>1127.5999999999999</v>
      </c>
    </row>
    <row r="178" spans="2:30" x14ac:dyDescent="0.3">
      <c r="B178">
        <v>27</v>
      </c>
      <c r="C178">
        <v>3</v>
      </c>
      <c r="D178">
        <v>2015</v>
      </c>
      <c r="E178">
        <v>172</v>
      </c>
      <c r="F178">
        <v>4</v>
      </c>
      <c r="G178">
        <v>5.7</v>
      </c>
      <c r="H178">
        <v>0.3</v>
      </c>
      <c r="I178">
        <v>-9</v>
      </c>
      <c r="J178">
        <v>0</v>
      </c>
      <c r="K178">
        <v>0</v>
      </c>
      <c r="L178">
        <v>0</v>
      </c>
      <c r="M178">
        <v>0</v>
      </c>
      <c r="N178">
        <v>96.9</v>
      </c>
      <c r="O178">
        <v>96.9</v>
      </c>
      <c r="P178">
        <v>3</v>
      </c>
      <c r="Q178">
        <v>0.54</v>
      </c>
      <c r="R178">
        <v>0.6</v>
      </c>
      <c r="S178">
        <v>0.6</v>
      </c>
      <c r="T178">
        <v>0.6</v>
      </c>
      <c r="U178">
        <v>100</v>
      </c>
      <c r="V178">
        <v>33.9</v>
      </c>
      <c r="W178">
        <v>14.04</v>
      </c>
      <c r="X178">
        <v>81.3</v>
      </c>
      <c r="Y178">
        <v>11.419</v>
      </c>
      <c r="Z178">
        <v>96</v>
      </c>
      <c r="AA178">
        <v>17.690000000000001</v>
      </c>
      <c r="AC178">
        <f t="shared" si="5"/>
        <v>1017.7000000000002</v>
      </c>
      <c r="AD178">
        <f t="shared" si="4"/>
        <v>1141.9000000000001</v>
      </c>
    </row>
    <row r="179" spans="2:30" x14ac:dyDescent="0.3">
      <c r="B179">
        <v>28</v>
      </c>
      <c r="C179">
        <v>3</v>
      </c>
      <c r="D179">
        <v>2015</v>
      </c>
      <c r="E179">
        <v>173</v>
      </c>
      <c r="F179">
        <v>4</v>
      </c>
      <c r="G179">
        <v>7.1</v>
      </c>
      <c r="H179">
        <v>0.3</v>
      </c>
      <c r="I179">
        <v>-9</v>
      </c>
      <c r="J179">
        <v>0</v>
      </c>
      <c r="K179">
        <v>0</v>
      </c>
      <c r="L179">
        <v>0</v>
      </c>
      <c r="M179">
        <v>0</v>
      </c>
      <c r="N179">
        <v>96.9</v>
      </c>
      <c r="O179">
        <v>96.9</v>
      </c>
      <c r="P179">
        <v>0</v>
      </c>
      <c r="Q179">
        <v>0.53</v>
      </c>
      <c r="R179">
        <v>0.9</v>
      </c>
      <c r="S179">
        <v>0.9</v>
      </c>
      <c r="T179">
        <v>0.9</v>
      </c>
      <c r="U179">
        <v>100</v>
      </c>
      <c r="V179">
        <v>33.9</v>
      </c>
      <c r="W179">
        <v>14.22</v>
      </c>
      <c r="X179">
        <v>81.3</v>
      </c>
      <c r="Y179">
        <v>11.565</v>
      </c>
      <c r="Z179">
        <v>96</v>
      </c>
      <c r="AA179">
        <v>17.670000000000002</v>
      </c>
      <c r="AC179">
        <f t="shared" si="5"/>
        <v>1024.8000000000002</v>
      </c>
      <c r="AD179">
        <f t="shared" si="4"/>
        <v>1156.5</v>
      </c>
    </row>
    <row r="180" spans="2:30" x14ac:dyDescent="0.3">
      <c r="B180">
        <v>29</v>
      </c>
      <c r="C180">
        <v>3</v>
      </c>
      <c r="D180">
        <v>2015</v>
      </c>
      <c r="E180">
        <v>174</v>
      </c>
      <c r="F180">
        <v>4</v>
      </c>
      <c r="G180">
        <v>7.9</v>
      </c>
      <c r="H180">
        <v>0.3</v>
      </c>
      <c r="I180">
        <v>-9</v>
      </c>
      <c r="J180">
        <v>33</v>
      </c>
      <c r="K180">
        <v>0</v>
      </c>
      <c r="L180">
        <v>0</v>
      </c>
      <c r="M180">
        <v>0</v>
      </c>
      <c r="N180">
        <v>96.9</v>
      </c>
      <c r="O180">
        <v>96.9</v>
      </c>
      <c r="P180">
        <v>0</v>
      </c>
      <c r="Q180">
        <v>0.53</v>
      </c>
      <c r="R180">
        <v>1</v>
      </c>
      <c r="S180">
        <v>0.7</v>
      </c>
      <c r="T180">
        <v>0.7</v>
      </c>
      <c r="U180">
        <v>67</v>
      </c>
      <c r="V180">
        <v>33.9</v>
      </c>
      <c r="W180">
        <v>14.34</v>
      </c>
      <c r="X180">
        <v>81.3</v>
      </c>
      <c r="Y180">
        <v>11.662000000000001</v>
      </c>
      <c r="Z180">
        <v>95</v>
      </c>
      <c r="AA180">
        <v>17.63</v>
      </c>
      <c r="AC180">
        <f t="shared" si="5"/>
        <v>1032.7000000000003</v>
      </c>
      <c r="AD180">
        <f t="shared" si="4"/>
        <v>1166.2</v>
      </c>
    </row>
    <row r="181" spans="2:30" x14ac:dyDescent="0.3">
      <c r="B181">
        <v>30</v>
      </c>
      <c r="C181">
        <v>3</v>
      </c>
      <c r="D181">
        <v>2015</v>
      </c>
      <c r="E181">
        <v>175</v>
      </c>
      <c r="F181">
        <v>4</v>
      </c>
      <c r="G181">
        <v>10.1</v>
      </c>
      <c r="H181">
        <v>0.3</v>
      </c>
      <c r="I181">
        <v>-9</v>
      </c>
      <c r="J181">
        <v>0</v>
      </c>
      <c r="K181">
        <v>0</v>
      </c>
      <c r="L181">
        <v>0</v>
      </c>
      <c r="M181">
        <v>0</v>
      </c>
      <c r="N181">
        <v>96.9</v>
      </c>
      <c r="O181">
        <v>96.9</v>
      </c>
      <c r="P181">
        <v>0</v>
      </c>
      <c r="Q181">
        <v>0.53</v>
      </c>
      <c r="R181">
        <v>0.9</v>
      </c>
      <c r="S181">
        <v>0.9</v>
      </c>
      <c r="T181">
        <v>0.9</v>
      </c>
      <c r="U181">
        <v>100</v>
      </c>
      <c r="V181">
        <v>33.9</v>
      </c>
      <c r="W181">
        <v>14.518000000000001</v>
      </c>
      <c r="X181">
        <v>81.3</v>
      </c>
      <c r="Y181">
        <v>11.807</v>
      </c>
      <c r="Z181">
        <v>96</v>
      </c>
      <c r="AA181">
        <v>17.62</v>
      </c>
      <c r="AC181">
        <f t="shared" si="5"/>
        <v>1042.8000000000002</v>
      </c>
      <c r="AD181">
        <f t="shared" si="4"/>
        <v>1180.7</v>
      </c>
    </row>
    <row r="182" spans="2:30" x14ac:dyDescent="0.3">
      <c r="B182">
        <v>31</v>
      </c>
      <c r="C182">
        <v>3</v>
      </c>
      <c r="D182">
        <v>2015</v>
      </c>
      <c r="E182">
        <v>176</v>
      </c>
      <c r="F182">
        <v>4</v>
      </c>
      <c r="G182">
        <v>11.6</v>
      </c>
      <c r="H182">
        <v>0.3</v>
      </c>
      <c r="I182">
        <v>-9</v>
      </c>
      <c r="J182">
        <v>0</v>
      </c>
      <c r="K182">
        <v>0</v>
      </c>
      <c r="L182">
        <v>0</v>
      </c>
      <c r="M182">
        <v>0</v>
      </c>
      <c r="N182">
        <v>96.9</v>
      </c>
      <c r="O182">
        <v>96.9</v>
      </c>
      <c r="P182">
        <v>0</v>
      </c>
      <c r="Q182">
        <v>0.52</v>
      </c>
      <c r="R182">
        <v>1</v>
      </c>
      <c r="S182">
        <v>1</v>
      </c>
      <c r="T182">
        <v>1</v>
      </c>
      <c r="U182">
        <v>100</v>
      </c>
      <c r="V182">
        <v>33.9</v>
      </c>
      <c r="W182">
        <v>14.695</v>
      </c>
      <c r="X182">
        <v>81.3</v>
      </c>
      <c r="Y182">
        <v>11.951000000000001</v>
      </c>
      <c r="Z182">
        <v>96</v>
      </c>
      <c r="AA182">
        <v>17.559999999999999</v>
      </c>
      <c r="AC182">
        <f t="shared" si="5"/>
        <v>1054.4000000000001</v>
      </c>
      <c r="AD182">
        <f t="shared" si="4"/>
        <v>1195.1000000000001</v>
      </c>
    </row>
    <row r="183" spans="2:30" x14ac:dyDescent="0.3">
      <c r="B183">
        <v>1</v>
      </c>
      <c r="C183">
        <v>4</v>
      </c>
      <c r="D183">
        <v>2015</v>
      </c>
      <c r="E183">
        <v>177</v>
      </c>
      <c r="F183">
        <v>4</v>
      </c>
      <c r="G183">
        <v>11</v>
      </c>
      <c r="H183">
        <v>0.3</v>
      </c>
      <c r="I183">
        <v>-9</v>
      </c>
      <c r="J183">
        <v>0</v>
      </c>
      <c r="K183">
        <v>0</v>
      </c>
      <c r="L183">
        <v>0</v>
      </c>
      <c r="M183">
        <v>0</v>
      </c>
      <c r="N183">
        <v>96.9</v>
      </c>
      <c r="O183">
        <v>96.9</v>
      </c>
      <c r="P183">
        <v>0</v>
      </c>
      <c r="Q183">
        <v>0.52</v>
      </c>
      <c r="R183">
        <v>1</v>
      </c>
      <c r="S183">
        <v>1</v>
      </c>
      <c r="T183">
        <v>1</v>
      </c>
      <c r="U183">
        <v>100</v>
      </c>
      <c r="V183">
        <v>33.9</v>
      </c>
      <c r="W183">
        <v>14.872</v>
      </c>
      <c r="X183">
        <v>81.3</v>
      </c>
      <c r="Y183">
        <v>12.095000000000001</v>
      </c>
      <c r="Z183">
        <v>96</v>
      </c>
      <c r="AA183">
        <v>17.510000000000002</v>
      </c>
      <c r="AC183">
        <f t="shared" si="5"/>
        <v>1065.4000000000001</v>
      </c>
      <c r="AD183">
        <f t="shared" si="4"/>
        <v>1209.5</v>
      </c>
    </row>
    <row r="184" spans="2:30" x14ac:dyDescent="0.3">
      <c r="B184">
        <v>2</v>
      </c>
      <c r="C184">
        <v>4</v>
      </c>
      <c r="D184">
        <v>2015</v>
      </c>
      <c r="E184">
        <v>178</v>
      </c>
      <c r="F184">
        <v>4</v>
      </c>
      <c r="G184">
        <v>9.5</v>
      </c>
      <c r="H184">
        <v>0.3</v>
      </c>
      <c r="I184">
        <v>-9</v>
      </c>
      <c r="J184">
        <v>0</v>
      </c>
      <c r="K184">
        <v>0</v>
      </c>
      <c r="L184">
        <v>0</v>
      </c>
      <c r="M184">
        <v>0</v>
      </c>
      <c r="N184">
        <v>96.9</v>
      </c>
      <c r="O184">
        <v>96.9</v>
      </c>
      <c r="P184">
        <v>0</v>
      </c>
      <c r="Q184">
        <v>0.52</v>
      </c>
      <c r="R184">
        <v>1.1000000000000001</v>
      </c>
      <c r="S184">
        <v>1.1000000000000001</v>
      </c>
      <c r="T184">
        <v>1.1000000000000001</v>
      </c>
      <c r="U184">
        <v>100</v>
      </c>
      <c r="V184">
        <v>33.9</v>
      </c>
      <c r="W184">
        <v>15.047000000000001</v>
      </c>
      <c r="X184">
        <v>81.3</v>
      </c>
      <c r="Y184">
        <v>12.237</v>
      </c>
      <c r="Z184">
        <v>96</v>
      </c>
      <c r="AA184">
        <v>17.43</v>
      </c>
      <c r="AC184">
        <f t="shared" si="5"/>
        <v>1074.9000000000001</v>
      </c>
      <c r="AD184">
        <f t="shared" si="4"/>
        <v>1223.7</v>
      </c>
    </row>
    <row r="185" spans="2:30" s="5" customFormat="1" x14ac:dyDescent="0.3">
      <c r="B185" s="5">
        <v>3</v>
      </c>
      <c r="C185" s="5">
        <v>4</v>
      </c>
      <c r="D185" s="5">
        <v>2015</v>
      </c>
      <c r="E185" s="5">
        <v>179</v>
      </c>
      <c r="F185" s="5">
        <v>4</v>
      </c>
      <c r="G185" s="5">
        <v>10.7</v>
      </c>
      <c r="H185" s="5">
        <v>0.3</v>
      </c>
      <c r="I185" s="5">
        <v>-9</v>
      </c>
      <c r="J185" s="5">
        <v>0</v>
      </c>
      <c r="K185" s="5">
        <v>0</v>
      </c>
      <c r="L185" s="5">
        <v>0</v>
      </c>
      <c r="M185" s="5">
        <v>0</v>
      </c>
      <c r="N185" s="5">
        <v>96.9</v>
      </c>
      <c r="O185" s="5">
        <v>96.9</v>
      </c>
      <c r="P185" s="5">
        <v>0</v>
      </c>
      <c r="Q185" s="5">
        <v>0.51</v>
      </c>
      <c r="R185" s="5">
        <v>1.4</v>
      </c>
      <c r="S185" s="5">
        <v>1.4</v>
      </c>
      <c r="T185" s="5">
        <v>1.4</v>
      </c>
      <c r="U185" s="5">
        <v>100</v>
      </c>
      <c r="V185" s="5">
        <v>33.9</v>
      </c>
      <c r="W185" s="5">
        <v>15.221</v>
      </c>
      <c r="X185" s="5">
        <v>81.3</v>
      </c>
      <c r="Y185" s="5">
        <v>12.379</v>
      </c>
      <c r="Z185" s="5">
        <v>96</v>
      </c>
      <c r="AA185" s="5">
        <v>17.3</v>
      </c>
      <c r="AC185" s="5">
        <f t="shared" si="5"/>
        <v>1085.6000000000001</v>
      </c>
      <c r="AD185">
        <f t="shared" si="4"/>
        <v>1237.8999999999999</v>
      </c>
    </row>
    <row r="186" spans="2:30" s="10" customFormat="1" x14ac:dyDescent="0.3">
      <c r="B186" s="10">
        <v>4</v>
      </c>
      <c r="C186" s="10">
        <v>4</v>
      </c>
      <c r="D186" s="10">
        <v>2015</v>
      </c>
      <c r="E186" s="10">
        <v>180</v>
      </c>
      <c r="F186" s="10">
        <v>4</v>
      </c>
      <c r="G186" s="10">
        <v>13.5</v>
      </c>
      <c r="H186" s="10">
        <v>0.3</v>
      </c>
      <c r="I186" s="10">
        <v>-9</v>
      </c>
      <c r="J186" s="10">
        <v>0</v>
      </c>
      <c r="K186" s="10">
        <v>0</v>
      </c>
      <c r="L186" s="10">
        <v>0</v>
      </c>
      <c r="M186" s="10">
        <v>0</v>
      </c>
      <c r="N186" s="10">
        <v>96.9</v>
      </c>
      <c r="O186" s="10">
        <v>96.9</v>
      </c>
      <c r="P186" s="10">
        <v>0</v>
      </c>
      <c r="Q186" s="10">
        <v>0.51</v>
      </c>
      <c r="R186" s="10">
        <v>1.2</v>
      </c>
      <c r="S186" s="10">
        <v>1.2</v>
      </c>
      <c r="T186" s="10">
        <v>1.2</v>
      </c>
      <c r="U186" s="10">
        <v>100</v>
      </c>
      <c r="V186" s="10">
        <v>33.9</v>
      </c>
      <c r="W186" s="10">
        <v>15.395</v>
      </c>
      <c r="X186" s="10">
        <v>81.3</v>
      </c>
      <c r="Y186" s="10">
        <v>12.52</v>
      </c>
      <c r="Z186" s="10">
        <v>96</v>
      </c>
      <c r="AA186" s="10">
        <v>17.2</v>
      </c>
      <c r="AC186" s="10">
        <f t="shared" si="5"/>
        <v>1099.1000000000001</v>
      </c>
      <c r="AD186">
        <f t="shared" si="4"/>
        <v>1252</v>
      </c>
    </row>
    <row r="187" spans="2:30" x14ac:dyDescent="0.3">
      <c r="B187">
        <v>5</v>
      </c>
      <c r="C187">
        <v>4</v>
      </c>
      <c r="D187">
        <v>2015</v>
      </c>
      <c r="E187">
        <v>181</v>
      </c>
      <c r="F187">
        <v>4</v>
      </c>
      <c r="G187">
        <v>12.8</v>
      </c>
      <c r="H187">
        <v>0.3</v>
      </c>
      <c r="I187">
        <v>-9</v>
      </c>
      <c r="J187">
        <v>33</v>
      </c>
      <c r="K187">
        <v>0</v>
      </c>
      <c r="L187">
        <v>0</v>
      </c>
      <c r="M187">
        <v>0</v>
      </c>
      <c r="N187">
        <v>96.9</v>
      </c>
      <c r="O187">
        <v>96.9</v>
      </c>
      <c r="P187">
        <v>0</v>
      </c>
      <c r="Q187">
        <v>0.51</v>
      </c>
      <c r="R187">
        <v>1.3</v>
      </c>
      <c r="S187">
        <v>0.9</v>
      </c>
      <c r="T187">
        <v>0.9</v>
      </c>
      <c r="U187">
        <v>67</v>
      </c>
      <c r="V187">
        <v>33.9</v>
      </c>
      <c r="W187">
        <v>15.51</v>
      </c>
      <c r="X187">
        <v>81.3</v>
      </c>
      <c r="Y187">
        <v>12.614000000000001</v>
      </c>
      <c r="Z187">
        <v>95</v>
      </c>
      <c r="AA187">
        <v>17.12</v>
      </c>
      <c r="AC187">
        <f t="shared" si="5"/>
        <v>1111.9000000000001</v>
      </c>
      <c r="AD187">
        <f t="shared" si="4"/>
        <v>1261.4000000000001</v>
      </c>
    </row>
    <row r="188" spans="2:30" x14ac:dyDescent="0.3">
      <c r="B188">
        <v>6</v>
      </c>
      <c r="C188">
        <v>4</v>
      </c>
      <c r="D188">
        <v>2015</v>
      </c>
      <c r="E188">
        <v>182</v>
      </c>
      <c r="F188">
        <v>4</v>
      </c>
      <c r="G188">
        <v>11.4</v>
      </c>
      <c r="H188">
        <v>0.3</v>
      </c>
      <c r="I188">
        <v>-9</v>
      </c>
      <c r="J188">
        <v>0</v>
      </c>
      <c r="K188">
        <v>0</v>
      </c>
      <c r="L188">
        <v>0</v>
      </c>
      <c r="M188">
        <v>0</v>
      </c>
      <c r="N188">
        <v>96.9</v>
      </c>
      <c r="O188">
        <v>96.9</v>
      </c>
      <c r="P188">
        <v>0</v>
      </c>
      <c r="Q188">
        <v>0.51</v>
      </c>
      <c r="R188">
        <v>1.1000000000000001</v>
      </c>
      <c r="S188">
        <v>1.1000000000000001</v>
      </c>
      <c r="T188">
        <v>1.1000000000000001</v>
      </c>
      <c r="U188">
        <v>100</v>
      </c>
      <c r="V188">
        <v>33.9</v>
      </c>
      <c r="W188">
        <v>15.680999999999999</v>
      </c>
      <c r="X188">
        <v>81.3</v>
      </c>
      <c r="Y188">
        <v>12.753</v>
      </c>
      <c r="Z188">
        <v>96</v>
      </c>
      <c r="AA188">
        <v>17.05</v>
      </c>
      <c r="AC188">
        <f t="shared" si="5"/>
        <v>1123.3000000000002</v>
      </c>
      <c r="AD188">
        <f t="shared" si="4"/>
        <v>1275.3</v>
      </c>
    </row>
    <row r="189" spans="2:30" x14ac:dyDescent="0.3">
      <c r="B189">
        <v>7</v>
      </c>
      <c r="C189">
        <v>4</v>
      </c>
      <c r="D189">
        <v>2015</v>
      </c>
      <c r="E189">
        <v>183</v>
      </c>
      <c r="F189">
        <v>4</v>
      </c>
      <c r="G189">
        <v>11.3</v>
      </c>
      <c r="H189">
        <v>0.3</v>
      </c>
      <c r="I189">
        <v>-9</v>
      </c>
      <c r="J189">
        <v>0</v>
      </c>
      <c r="K189">
        <v>0</v>
      </c>
      <c r="L189">
        <v>0</v>
      </c>
      <c r="M189">
        <v>0</v>
      </c>
      <c r="N189">
        <v>96.9</v>
      </c>
      <c r="O189">
        <v>96.9</v>
      </c>
      <c r="P189">
        <v>0</v>
      </c>
      <c r="Q189">
        <v>0.5</v>
      </c>
      <c r="R189">
        <v>1.4</v>
      </c>
      <c r="S189">
        <v>1.4</v>
      </c>
      <c r="T189">
        <v>1.4</v>
      </c>
      <c r="U189">
        <v>100</v>
      </c>
      <c r="V189">
        <v>33.9</v>
      </c>
      <c r="W189">
        <v>15.851000000000001</v>
      </c>
      <c r="X189">
        <v>81.3</v>
      </c>
      <c r="Y189">
        <v>12.891999999999999</v>
      </c>
      <c r="Z189">
        <v>96</v>
      </c>
      <c r="AA189">
        <v>16.93</v>
      </c>
      <c r="AC189">
        <f t="shared" si="5"/>
        <v>1134.6000000000001</v>
      </c>
      <c r="AD189">
        <f t="shared" si="4"/>
        <v>1289.2</v>
      </c>
    </row>
    <row r="190" spans="2:30" x14ac:dyDescent="0.3">
      <c r="B190">
        <v>8</v>
      </c>
      <c r="C190">
        <v>4</v>
      </c>
      <c r="D190">
        <v>2015</v>
      </c>
      <c r="E190">
        <v>184</v>
      </c>
      <c r="F190">
        <v>4</v>
      </c>
      <c r="G190">
        <v>13.5</v>
      </c>
      <c r="H190">
        <v>0.3</v>
      </c>
      <c r="I190">
        <v>-9</v>
      </c>
      <c r="J190">
        <v>0</v>
      </c>
      <c r="K190">
        <v>0</v>
      </c>
      <c r="L190">
        <v>0</v>
      </c>
      <c r="M190">
        <v>0</v>
      </c>
      <c r="N190">
        <v>97</v>
      </c>
      <c r="O190">
        <v>97</v>
      </c>
      <c r="P190">
        <v>0</v>
      </c>
      <c r="Q190">
        <v>0.5</v>
      </c>
      <c r="R190">
        <v>1.5</v>
      </c>
      <c r="S190">
        <v>1.5</v>
      </c>
      <c r="T190">
        <v>1.5</v>
      </c>
      <c r="U190">
        <v>100</v>
      </c>
      <c r="V190">
        <v>33.9</v>
      </c>
      <c r="W190">
        <v>16.021000000000001</v>
      </c>
      <c r="X190">
        <v>81.3</v>
      </c>
      <c r="Y190">
        <v>13.029</v>
      </c>
      <c r="Z190">
        <v>96</v>
      </c>
      <c r="AA190">
        <v>16.77</v>
      </c>
      <c r="AC190">
        <f t="shared" si="5"/>
        <v>1148.1000000000001</v>
      </c>
      <c r="AD190">
        <f t="shared" si="4"/>
        <v>1302.9000000000001</v>
      </c>
    </row>
    <row r="191" spans="2:30" x14ac:dyDescent="0.3">
      <c r="B191">
        <v>9</v>
      </c>
      <c r="C191">
        <v>4</v>
      </c>
      <c r="D191">
        <v>2015</v>
      </c>
      <c r="E191">
        <v>185</v>
      </c>
      <c r="F191">
        <v>4</v>
      </c>
      <c r="G191">
        <v>17</v>
      </c>
      <c r="H191">
        <v>0.3</v>
      </c>
      <c r="I191">
        <v>-9</v>
      </c>
      <c r="J191">
        <v>0</v>
      </c>
      <c r="K191">
        <v>0</v>
      </c>
      <c r="L191">
        <v>0</v>
      </c>
      <c r="M191">
        <v>0</v>
      </c>
      <c r="N191">
        <v>97</v>
      </c>
      <c r="O191">
        <v>97</v>
      </c>
      <c r="P191">
        <v>0</v>
      </c>
      <c r="Q191">
        <v>0.5</v>
      </c>
      <c r="R191">
        <v>1.6</v>
      </c>
      <c r="S191">
        <v>1.6</v>
      </c>
      <c r="T191">
        <v>1.6</v>
      </c>
      <c r="U191">
        <v>100</v>
      </c>
      <c r="V191">
        <v>33.9</v>
      </c>
      <c r="W191">
        <v>16.189</v>
      </c>
      <c r="X191">
        <v>81.3</v>
      </c>
      <c r="Y191">
        <v>13.166</v>
      </c>
      <c r="Z191">
        <v>96</v>
      </c>
      <c r="AA191">
        <v>16.600000000000001</v>
      </c>
      <c r="AC191">
        <f t="shared" si="5"/>
        <v>1165.1000000000001</v>
      </c>
      <c r="AD191">
        <f t="shared" si="4"/>
        <v>1316.6000000000001</v>
      </c>
    </row>
    <row r="192" spans="2:30" x14ac:dyDescent="0.3">
      <c r="B192">
        <v>10</v>
      </c>
      <c r="C192">
        <v>4</v>
      </c>
      <c r="D192">
        <v>2015</v>
      </c>
      <c r="E192">
        <v>186</v>
      </c>
      <c r="F192">
        <v>4</v>
      </c>
      <c r="G192">
        <v>16.100000000000001</v>
      </c>
      <c r="H192">
        <v>0.3</v>
      </c>
      <c r="I192">
        <v>-9</v>
      </c>
      <c r="J192">
        <v>0</v>
      </c>
      <c r="K192">
        <v>0</v>
      </c>
      <c r="L192">
        <v>0</v>
      </c>
      <c r="M192">
        <v>0</v>
      </c>
      <c r="N192">
        <v>97</v>
      </c>
      <c r="O192">
        <v>97</v>
      </c>
      <c r="P192">
        <v>0</v>
      </c>
      <c r="Q192">
        <v>0.49</v>
      </c>
      <c r="R192">
        <v>1.7</v>
      </c>
      <c r="S192">
        <v>1.7</v>
      </c>
      <c r="T192">
        <v>1.7</v>
      </c>
      <c r="U192">
        <v>100</v>
      </c>
      <c r="V192">
        <v>33.9</v>
      </c>
      <c r="W192">
        <v>16.356999999999999</v>
      </c>
      <c r="X192">
        <v>81.3</v>
      </c>
      <c r="Y192">
        <v>13.303000000000001</v>
      </c>
      <c r="Z192">
        <v>96</v>
      </c>
      <c r="AA192">
        <v>16.41</v>
      </c>
      <c r="AC192">
        <f t="shared" si="5"/>
        <v>1181.2</v>
      </c>
      <c r="AD192">
        <f t="shared" si="4"/>
        <v>1330.3000000000002</v>
      </c>
    </row>
    <row r="193" spans="2:30" x14ac:dyDescent="0.3">
      <c r="B193">
        <v>11</v>
      </c>
      <c r="C193">
        <v>4</v>
      </c>
      <c r="D193">
        <v>2015</v>
      </c>
      <c r="E193">
        <v>187</v>
      </c>
      <c r="F193">
        <v>4</v>
      </c>
      <c r="G193">
        <v>17.399999999999999</v>
      </c>
      <c r="H193">
        <v>0.3</v>
      </c>
      <c r="I193">
        <v>-9</v>
      </c>
      <c r="J193">
        <v>0</v>
      </c>
      <c r="K193">
        <v>0</v>
      </c>
      <c r="L193">
        <v>0</v>
      </c>
      <c r="M193">
        <v>0</v>
      </c>
      <c r="N193">
        <v>97</v>
      </c>
      <c r="O193">
        <v>97</v>
      </c>
      <c r="P193">
        <v>0</v>
      </c>
      <c r="Q193">
        <v>0.49</v>
      </c>
      <c r="R193">
        <v>1.8</v>
      </c>
      <c r="S193">
        <v>1.8</v>
      </c>
      <c r="T193">
        <v>1.8</v>
      </c>
      <c r="U193">
        <v>100</v>
      </c>
      <c r="V193">
        <v>33.9</v>
      </c>
      <c r="W193">
        <v>16.523</v>
      </c>
      <c r="X193">
        <v>81.3</v>
      </c>
      <c r="Y193">
        <v>13.438000000000001</v>
      </c>
      <c r="Z193">
        <v>96</v>
      </c>
      <c r="AA193">
        <v>16.21</v>
      </c>
      <c r="AC193">
        <f t="shared" si="5"/>
        <v>1198.6000000000001</v>
      </c>
      <c r="AD193">
        <f t="shared" si="4"/>
        <v>1343.8</v>
      </c>
    </row>
    <row r="194" spans="2:30" x14ac:dyDescent="0.3">
      <c r="B194">
        <v>12</v>
      </c>
      <c r="C194">
        <v>4</v>
      </c>
      <c r="D194">
        <v>2015</v>
      </c>
      <c r="E194">
        <v>188</v>
      </c>
      <c r="F194">
        <v>4</v>
      </c>
      <c r="G194">
        <v>19.100000000000001</v>
      </c>
      <c r="H194">
        <v>0.3</v>
      </c>
      <c r="I194">
        <v>-9</v>
      </c>
      <c r="J194">
        <v>33</v>
      </c>
      <c r="K194">
        <v>0</v>
      </c>
      <c r="L194">
        <v>0</v>
      </c>
      <c r="M194">
        <v>0</v>
      </c>
      <c r="N194">
        <v>97</v>
      </c>
      <c r="O194">
        <v>97</v>
      </c>
      <c r="P194">
        <v>0</v>
      </c>
      <c r="Q194">
        <v>0.49</v>
      </c>
      <c r="R194">
        <v>1.7</v>
      </c>
      <c r="S194">
        <v>1.1000000000000001</v>
      </c>
      <c r="T194">
        <v>1.1000000000000001</v>
      </c>
      <c r="U194">
        <v>67</v>
      </c>
      <c r="V194">
        <v>33.9</v>
      </c>
      <c r="W194">
        <v>16.634</v>
      </c>
      <c r="X194">
        <v>81.3</v>
      </c>
      <c r="Y194">
        <v>13.528</v>
      </c>
      <c r="Z194">
        <v>95</v>
      </c>
      <c r="AA194">
        <v>16.100000000000001</v>
      </c>
      <c r="AC194">
        <f t="shared" si="5"/>
        <v>1217.7</v>
      </c>
      <c r="AD194">
        <f t="shared" si="4"/>
        <v>1352.8</v>
      </c>
    </row>
    <row r="195" spans="2:30" x14ac:dyDescent="0.3">
      <c r="B195">
        <v>13</v>
      </c>
      <c r="C195">
        <v>4</v>
      </c>
      <c r="D195">
        <v>2015</v>
      </c>
      <c r="E195">
        <v>189</v>
      </c>
      <c r="F195">
        <v>4</v>
      </c>
      <c r="G195">
        <v>18.7</v>
      </c>
      <c r="H195">
        <v>0.3</v>
      </c>
      <c r="I195">
        <v>-9</v>
      </c>
      <c r="J195">
        <v>0</v>
      </c>
      <c r="K195">
        <v>0</v>
      </c>
      <c r="L195">
        <v>0</v>
      </c>
      <c r="M195">
        <v>0</v>
      </c>
      <c r="N195">
        <v>97</v>
      </c>
      <c r="O195">
        <v>97</v>
      </c>
      <c r="P195">
        <v>0</v>
      </c>
      <c r="Q195">
        <v>0.49</v>
      </c>
      <c r="R195">
        <v>1.7</v>
      </c>
      <c r="S195">
        <v>1.7</v>
      </c>
      <c r="T195">
        <v>1.7</v>
      </c>
      <c r="U195">
        <v>100</v>
      </c>
      <c r="V195">
        <v>33.9</v>
      </c>
      <c r="W195">
        <v>16.797999999999998</v>
      </c>
      <c r="X195">
        <v>81.3</v>
      </c>
      <c r="Y195">
        <v>13.662000000000001</v>
      </c>
      <c r="Z195">
        <v>95</v>
      </c>
      <c r="AA195">
        <v>15.94</v>
      </c>
      <c r="AC195">
        <f t="shared" si="5"/>
        <v>1236.4000000000001</v>
      </c>
      <c r="AD195">
        <f t="shared" si="4"/>
        <v>1366.2</v>
      </c>
    </row>
    <row r="196" spans="2:30" x14ac:dyDescent="0.3">
      <c r="B196">
        <v>14</v>
      </c>
      <c r="C196">
        <v>4</v>
      </c>
      <c r="D196">
        <v>2015</v>
      </c>
      <c r="E196">
        <v>190</v>
      </c>
      <c r="F196">
        <v>4</v>
      </c>
      <c r="G196">
        <v>15.6</v>
      </c>
      <c r="H196">
        <v>0.3</v>
      </c>
      <c r="I196">
        <v>-9</v>
      </c>
      <c r="J196">
        <v>0</v>
      </c>
      <c r="K196">
        <v>0</v>
      </c>
      <c r="L196">
        <v>0</v>
      </c>
      <c r="M196">
        <v>0</v>
      </c>
      <c r="N196">
        <v>97</v>
      </c>
      <c r="O196">
        <v>97</v>
      </c>
      <c r="P196">
        <v>0</v>
      </c>
      <c r="Q196">
        <v>0.48</v>
      </c>
      <c r="R196">
        <v>1.5</v>
      </c>
      <c r="S196">
        <v>1.5</v>
      </c>
      <c r="T196">
        <v>1.5</v>
      </c>
      <c r="U196">
        <v>100</v>
      </c>
      <c r="V196">
        <v>33.9</v>
      </c>
      <c r="W196">
        <v>16.962</v>
      </c>
      <c r="X196">
        <v>81.3</v>
      </c>
      <c r="Y196">
        <v>13.795</v>
      </c>
      <c r="Z196">
        <v>96</v>
      </c>
      <c r="AA196">
        <v>15.81</v>
      </c>
      <c r="AC196">
        <f t="shared" si="5"/>
        <v>1252</v>
      </c>
      <c r="AD196">
        <f t="shared" si="4"/>
        <v>1379.5</v>
      </c>
    </row>
    <row r="197" spans="2:30" x14ac:dyDescent="0.3">
      <c r="B197">
        <v>15</v>
      </c>
      <c r="C197">
        <v>4</v>
      </c>
      <c r="D197">
        <v>2015</v>
      </c>
      <c r="E197">
        <v>191</v>
      </c>
      <c r="F197">
        <v>4</v>
      </c>
      <c r="G197">
        <v>11.8</v>
      </c>
      <c r="H197">
        <v>0.3</v>
      </c>
      <c r="I197">
        <v>-9</v>
      </c>
      <c r="J197">
        <v>0</v>
      </c>
      <c r="K197">
        <v>0</v>
      </c>
      <c r="L197">
        <v>0</v>
      </c>
      <c r="M197">
        <v>0</v>
      </c>
      <c r="N197">
        <v>97</v>
      </c>
      <c r="O197">
        <v>97</v>
      </c>
      <c r="P197">
        <v>0</v>
      </c>
      <c r="Q197">
        <v>0.48</v>
      </c>
      <c r="R197">
        <v>1.5</v>
      </c>
      <c r="S197">
        <v>1.5</v>
      </c>
      <c r="T197">
        <v>1.5</v>
      </c>
      <c r="U197">
        <v>100</v>
      </c>
      <c r="V197">
        <v>33.9</v>
      </c>
      <c r="W197">
        <v>17.123999999999999</v>
      </c>
      <c r="X197">
        <v>81.3</v>
      </c>
      <c r="Y197">
        <v>13.927</v>
      </c>
      <c r="Z197">
        <v>96</v>
      </c>
      <c r="AA197">
        <v>15.7</v>
      </c>
      <c r="AC197">
        <f t="shared" si="5"/>
        <v>1263.8</v>
      </c>
      <c r="AD197">
        <f t="shared" si="4"/>
        <v>1392.7</v>
      </c>
    </row>
    <row r="198" spans="2:30" x14ac:dyDescent="0.3">
      <c r="B198">
        <v>16</v>
      </c>
      <c r="C198">
        <v>4</v>
      </c>
      <c r="D198">
        <v>2015</v>
      </c>
      <c r="E198">
        <v>192</v>
      </c>
      <c r="F198">
        <v>4</v>
      </c>
      <c r="G198">
        <v>14.1</v>
      </c>
      <c r="H198">
        <v>0.3</v>
      </c>
      <c r="I198">
        <v>-9</v>
      </c>
      <c r="J198">
        <v>0</v>
      </c>
      <c r="K198">
        <v>0</v>
      </c>
      <c r="L198">
        <v>0</v>
      </c>
      <c r="M198">
        <v>0</v>
      </c>
      <c r="N198">
        <v>97</v>
      </c>
      <c r="O198">
        <v>97</v>
      </c>
      <c r="P198">
        <v>0</v>
      </c>
      <c r="Q198">
        <v>0.48</v>
      </c>
      <c r="R198">
        <v>1.7</v>
      </c>
      <c r="S198">
        <v>1.7</v>
      </c>
      <c r="T198">
        <v>1.7</v>
      </c>
      <c r="U198">
        <v>100</v>
      </c>
      <c r="V198">
        <v>33.9</v>
      </c>
      <c r="W198">
        <v>17.286000000000001</v>
      </c>
      <c r="X198">
        <v>81.3</v>
      </c>
      <c r="Y198">
        <v>14.058</v>
      </c>
      <c r="Z198">
        <v>96</v>
      </c>
      <c r="AA198">
        <v>15.56</v>
      </c>
      <c r="AC198">
        <f t="shared" si="5"/>
        <v>1277.8999999999999</v>
      </c>
      <c r="AD198">
        <f t="shared" si="4"/>
        <v>1405.8</v>
      </c>
    </row>
    <row r="199" spans="2:30" x14ac:dyDescent="0.3">
      <c r="B199">
        <v>17</v>
      </c>
      <c r="C199">
        <v>4</v>
      </c>
      <c r="D199">
        <v>2015</v>
      </c>
      <c r="E199">
        <v>193</v>
      </c>
      <c r="F199">
        <v>4</v>
      </c>
      <c r="G199">
        <v>16.600000000000001</v>
      </c>
      <c r="H199">
        <v>0.3</v>
      </c>
      <c r="I199">
        <v>-9</v>
      </c>
      <c r="J199">
        <v>0</v>
      </c>
      <c r="K199">
        <v>0</v>
      </c>
      <c r="L199">
        <v>0</v>
      </c>
      <c r="M199">
        <v>0</v>
      </c>
      <c r="N199">
        <v>97</v>
      </c>
      <c r="O199">
        <v>97</v>
      </c>
      <c r="P199">
        <v>0</v>
      </c>
      <c r="Q199">
        <v>0.47</v>
      </c>
      <c r="R199">
        <v>1.6</v>
      </c>
      <c r="S199">
        <v>1.6</v>
      </c>
      <c r="T199">
        <v>1.6</v>
      </c>
      <c r="U199">
        <v>100</v>
      </c>
      <c r="V199">
        <v>33.9</v>
      </c>
      <c r="W199">
        <v>17.446000000000002</v>
      </c>
      <c r="X199">
        <v>81.3</v>
      </c>
      <c r="Y199">
        <v>14.189</v>
      </c>
      <c r="Z199">
        <v>96</v>
      </c>
      <c r="AA199">
        <v>15.43</v>
      </c>
      <c r="AC199">
        <f t="shared" si="5"/>
        <v>1294.4999999999998</v>
      </c>
      <c r="AD199">
        <f t="shared" si="4"/>
        <v>1418.9</v>
      </c>
    </row>
    <row r="200" spans="2:30" x14ac:dyDescent="0.3">
      <c r="B200">
        <v>18</v>
      </c>
      <c r="C200">
        <v>4</v>
      </c>
      <c r="D200">
        <v>2015</v>
      </c>
      <c r="E200">
        <v>194</v>
      </c>
      <c r="F200">
        <v>4</v>
      </c>
      <c r="G200">
        <v>13.4</v>
      </c>
      <c r="H200">
        <v>0.3</v>
      </c>
      <c r="I200">
        <v>-9</v>
      </c>
      <c r="J200">
        <v>0</v>
      </c>
      <c r="K200">
        <v>0</v>
      </c>
      <c r="L200">
        <v>0</v>
      </c>
      <c r="M200">
        <v>0</v>
      </c>
      <c r="N200">
        <v>97</v>
      </c>
      <c r="O200">
        <v>97</v>
      </c>
      <c r="P200">
        <v>0</v>
      </c>
      <c r="Q200">
        <v>0.47</v>
      </c>
      <c r="R200">
        <v>1.3</v>
      </c>
      <c r="S200">
        <v>1.3</v>
      </c>
      <c r="T200">
        <v>1.3</v>
      </c>
      <c r="U200">
        <v>100</v>
      </c>
      <c r="V200">
        <v>33.9</v>
      </c>
      <c r="W200">
        <v>17.606000000000002</v>
      </c>
      <c r="X200">
        <v>81.3</v>
      </c>
      <c r="Y200">
        <v>14.319000000000001</v>
      </c>
      <c r="Z200">
        <v>96</v>
      </c>
      <c r="AA200">
        <v>15.35</v>
      </c>
      <c r="AC200">
        <f t="shared" si="5"/>
        <v>1307.8999999999999</v>
      </c>
      <c r="AD200">
        <f t="shared" ref="AD200:AD216" si="6">Y200*100</f>
        <v>1431.9</v>
      </c>
    </row>
    <row r="201" spans="2:30" x14ac:dyDescent="0.3">
      <c r="B201">
        <v>19</v>
      </c>
      <c r="C201">
        <v>4</v>
      </c>
      <c r="D201">
        <v>2015</v>
      </c>
      <c r="E201">
        <v>195</v>
      </c>
      <c r="F201">
        <v>4</v>
      </c>
      <c r="G201">
        <v>11.3</v>
      </c>
      <c r="H201">
        <v>0.3</v>
      </c>
      <c r="I201">
        <v>-9</v>
      </c>
      <c r="J201">
        <v>33</v>
      </c>
      <c r="K201">
        <v>0</v>
      </c>
      <c r="L201">
        <v>0</v>
      </c>
      <c r="M201">
        <v>0</v>
      </c>
      <c r="N201">
        <v>97</v>
      </c>
      <c r="O201">
        <v>97</v>
      </c>
      <c r="P201">
        <v>0</v>
      </c>
      <c r="Q201">
        <v>0.47</v>
      </c>
      <c r="R201">
        <v>1.4</v>
      </c>
      <c r="S201">
        <v>0.9</v>
      </c>
      <c r="T201">
        <v>0.9</v>
      </c>
      <c r="U201">
        <v>67</v>
      </c>
      <c r="V201">
        <v>33.9</v>
      </c>
      <c r="W201">
        <v>17.712</v>
      </c>
      <c r="X201">
        <v>81.3</v>
      </c>
      <c r="Y201">
        <v>14.404999999999999</v>
      </c>
      <c r="Z201">
        <v>95</v>
      </c>
      <c r="AA201">
        <v>15.29</v>
      </c>
      <c r="AC201">
        <f t="shared" ref="AC201:AC216" si="7">G201+AC200</f>
        <v>1319.1999999999998</v>
      </c>
      <c r="AD201">
        <f t="shared" si="6"/>
        <v>1440.5</v>
      </c>
    </row>
    <row r="202" spans="2:30" x14ac:dyDescent="0.3">
      <c r="B202">
        <v>20</v>
      </c>
      <c r="C202">
        <v>4</v>
      </c>
      <c r="D202">
        <v>2015</v>
      </c>
      <c r="E202">
        <v>196</v>
      </c>
      <c r="F202">
        <v>4</v>
      </c>
      <c r="G202">
        <v>13.1</v>
      </c>
      <c r="H202">
        <v>0.3</v>
      </c>
      <c r="I202">
        <v>-9</v>
      </c>
      <c r="J202">
        <v>0</v>
      </c>
      <c r="K202">
        <v>0</v>
      </c>
      <c r="L202">
        <v>0</v>
      </c>
      <c r="M202">
        <v>0</v>
      </c>
      <c r="N202">
        <v>97</v>
      </c>
      <c r="O202">
        <v>97</v>
      </c>
      <c r="P202">
        <v>0</v>
      </c>
      <c r="Q202">
        <v>0.47</v>
      </c>
      <c r="R202">
        <v>1.8</v>
      </c>
      <c r="S202">
        <v>1.8</v>
      </c>
      <c r="T202">
        <v>1.8</v>
      </c>
      <c r="U202">
        <v>100</v>
      </c>
      <c r="V202">
        <v>33.9</v>
      </c>
      <c r="W202">
        <v>17.87</v>
      </c>
      <c r="X202">
        <v>81.3</v>
      </c>
      <c r="Y202">
        <v>14.532999999999999</v>
      </c>
      <c r="Z202">
        <v>95</v>
      </c>
      <c r="AA202">
        <v>15.14</v>
      </c>
      <c r="AC202">
        <f t="shared" si="7"/>
        <v>1332.2999999999997</v>
      </c>
      <c r="AD202">
        <f t="shared" si="6"/>
        <v>1453.3</v>
      </c>
    </row>
    <row r="203" spans="2:30" x14ac:dyDescent="0.3">
      <c r="B203">
        <v>21</v>
      </c>
      <c r="C203">
        <v>4</v>
      </c>
      <c r="D203">
        <v>2015</v>
      </c>
      <c r="E203">
        <v>197</v>
      </c>
      <c r="F203">
        <v>4</v>
      </c>
      <c r="G203">
        <v>16.100000000000001</v>
      </c>
      <c r="H203">
        <v>0.3</v>
      </c>
      <c r="I203">
        <v>-9</v>
      </c>
      <c r="J203">
        <v>0</v>
      </c>
      <c r="K203">
        <v>0</v>
      </c>
      <c r="L203">
        <v>0</v>
      </c>
      <c r="M203">
        <v>0</v>
      </c>
      <c r="N203">
        <v>97</v>
      </c>
      <c r="O203">
        <v>97</v>
      </c>
      <c r="P203">
        <v>0</v>
      </c>
      <c r="Q203">
        <v>0.46</v>
      </c>
      <c r="R203">
        <v>1.9</v>
      </c>
      <c r="S203">
        <v>1.9</v>
      </c>
      <c r="T203">
        <v>1.9</v>
      </c>
      <c r="U203">
        <v>100</v>
      </c>
      <c r="V203">
        <v>33.9</v>
      </c>
      <c r="W203">
        <v>18.026</v>
      </c>
      <c r="X203">
        <v>81.3</v>
      </c>
      <c r="Y203">
        <v>14.66</v>
      </c>
      <c r="Z203">
        <v>96</v>
      </c>
      <c r="AA203">
        <v>14.97</v>
      </c>
      <c r="AC203">
        <f t="shared" si="7"/>
        <v>1348.3999999999996</v>
      </c>
      <c r="AD203">
        <f t="shared" si="6"/>
        <v>1466</v>
      </c>
    </row>
    <row r="204" spans="2:30" x14ac:dyDescent="0.3">
      <c r="B204">
        <v>22</v>
      </c>
      <c r="C204">
        <v>4</v>
      </c>
      <c r="D204">
        <v>2015</v>
      </c>
      <c r="E204">
        <v>198</v>
      </c>
      <c r="F204">
        <v>4</v>
      </c>
      <c r="G204">
        <v>17.8</v>
      </c>
      <c r="H204">
        <v>0.3</v>
      </c>
      <c r="I204">
        <v>-9</v>
      </c>
      <c r="J204">
        <v>0</v>
      </c>
      <c r="K204">
        <v>0</v>
      </c>
      <c r="L204">
        <v>0</v>
      </c>
      <c r="M204">
        <v>0</v>
      </c>
      <c r="N204">
        <v>97</v>
      </c>
      <c r="O204">
        <v>97</v>
      </c>
      <c r="P204">
        <v>0</v>
      </c>
      <c r="Q204">
        <v>0.46</v>
      </c>
      <c r="R204">
        <v>2</v>
      </c>
      <c r="S204">
        <v>2</v>
      </c>
      <c r="T204">
        <v>2</v>
      </c>
      <c r="U204">
        <v>100</v>
      </c>
      <c r="V204">
        <v>33.9</v>
      </c>
      <c r="W204">
        <v>18.181999999999999</v>
      </c>
      <c r="X204">
        <v>81.3</v>
      </c>
      <c r="Y204">
        <v>14.787000000000001</v>
      </c>
      <c r="Z204">
        <v>96</v>
      </c>
      <c r="AA204">
        <v>14.79</v>
      </c>
      <c r="AC204">
        <f t="shared" si="7"/>
        <v>1366.1999999999996</v>
      </c>
      <c r="AD204">
        <f t="shared" si="6"/>
        <v>1478.7</v>
      </c>
    </row>
    <row r="205" spans="2:30" x14ac:dyDescent="0.3">
      <c r="B205">
        <v>23</v>
      </c>
      <c r="C205">
        <v>4</v>
      </c>
      <c r="D205">
        <v>2015</v>
      </c>
      <c r="E205">
        <v>199</v>
      </c>
      <c r="F205">
        <v>4</v>
      </c>
      <c r="G205">
        <v>18.399999999999999</v>
      </c>
      <c r="H205">
        <v>0.3</v>
      </c>
      <c r="I205">
        <v>-9</v>
      </c>
      <c r="J205">
        <v>0</v>
      </c>
      <c r="K205">
        <v>0</v>
      </c>
      <c r="L205">
        <v>0</v>
      </c>
      <c r="M205">
        <v>0</v>
      </c>
      <c r="N205">
        <v>97</v>
      </c>
      <c r="O205">
        <v>97</v>
      </c>
      <c r="P205">
        <v>0</v>
      </c>
      <c r="Q205">
        <v>0.46</v>
      </c>
      <c r="R205">
        <v>1.9</v>
      </c>
      <c r="S205">
        <v>1.9</v>
      </c>
      <c r="T205">
        <v>1.9</v>
      </c>
      <c r="U205">
        <v>100</v>
      </c>
      <c r="V205">
        <v>33.9</v>
      </c>
      <c r="W205">
        <v>18.337</v>
      </c>
      <c r="X205">
        <v>81.3</v>
      </c>
      <c r="Y205">
        <v>14.913</v>
      </c>
      <c r="Z205">
        <v>96</v>
      </c>
      <c r="AA205">
        <v>14.65</v>
      </c>
      <c r="AC205">
        <f t="shared" si="7"/>
        <v>1384.5999999999997</v>
      </c>
      <c r="AD205">
        <f t="shared" si="6"/>
        <v>1491.3</v>
      </c>
    </row>
    <row r="206" spans="2:30" x14ac:dyDescent="0.3">
      <c r="B206">
        <v>24</v>
      </c>
      <c r="C206">
        <v>4</v>
      </c>
      <c r="D206">
        <v>2015</v>
      </c>
      <c r="E206">
        <v>200</v>
      </c>
      <c r="F206">
        <v>4</v>
      </c>
      <c r="G206">
        <v>19.8</v>
      </c>
      <c r="H206">
        <v>0.3</v>
      </c>
      <c r="I206">
        <v>-9</v>
      </c>
      <c r="J206">
        <v>0</v>
      </c>
      <c r="K206">
        <v>0</v>
      </c>
      <c r="L206">
        <v>0</v>
      </c>
      <c r="M206">
        <v>0</v>
      </c>
      <c r="N206">
        <v>97</v>
      </c>
      <c r="O206">
        <v>97</v>
      </c>
      <c r="P206">
        <v>0</v>
      </c>
      <c r="Q206">
        <v>0.45</v>
      </c>
      <c r="R206">
        <v>1.9</v>
      </c>
      <c r="S206">
        <v>1.9</v>
      </c>
      <c r="T206">
        <v>1.9</v>
      </c>
      <c r="U206">
        <v>100</v>
      </c>
      <c r="V206">
        <v>33.9</v>
      </c>
      <c r="W206">
        <v>18.491</v>
      </c>
      <c r="X206">
        <v>81.3</v>
      </c>
      <c r="Y206">
        <v>15.038</v>
      </c>
      <c r="Z206">
        <v>96</v>
      </c>
      <c r="AA206">
        <v>14.51</v>
      </c>
      <c r="AC206">
        <f t="shared" si="7"/>
        <v>1404.3999999999996</v>
      </c>
      <c r="AD206">
        <f t="shared" si="6"/>
        <v>1503.8</v>
      </c>
    </row>
    <row r="207" spans="2:30" x14ac:dyDescent="0.3">
      <c r="B207">
        <v>25</v>
      </c>
      <c r="C207">
        <v>4</v>
      </c>
      <c r="D207">
        <v>2015</v>
      </c>
      <c r="E207">
        <v>201</v>
      </c>
      <c r="F207">
        <v>4</v>
      </c>
      <c r="G207">
        <v>20.100000000000001</v>
      </c>
      <c r="H207">
        <v>0.3</v>
      </c>
      <c r="I207">
        <v>-9</v>
      </c>
      <c r="J207">
        <v>0</v>
      </c>
      <c r="K207">
        <v>-9</v>
      </c>
      <c r="L207">
        <v>0</v>
      </c>
      <c r="M207">
        <v>0</v>
      </c>
      <c r="N207">
        <v>96.6</v>
      </c>
      <c r="O207">
        <v>96.6</v>
      </c>
      <c r="P207">
        <v>0</v>
      </c>
      <c r="Q207">
        <v>0.45</v>
      </c>
      <c r="R207">
        <v>1.7</v>
      </c>
      <c r="S207">
        <v>1.7</v>
      </c>
      <c r="T207">
        <v>1.7</v>
      </c>
      <c r="U207">
        <v>100</v>
      </c>
      <c r="V207">
        <v>33.9</v>
      </c>
      <c r="W207">
        <v>18.641999999999999</v>
      </c>
      <c r="X207">
        <v>81.3</v>
      </c>
      <c r="Y207">
        <v>15.162000000000001</v>
      </c>
      <c r="Z207">
        <v>96</v>
      </c>
      <c r="AA207">
        <v>14.38</v>
      </c>
      <c r="AC207">
        <f t="shared" si="7"/>
        <v>1424.4999999999995</v>
      </c>
      <c r="AD207">
        <f t="shared" si="6"/>
        <v>1516.2</v>
      </c>
    </row>
    <row r="208" spans="2:30" x14ac:dyDescent="0.3">
      <c r="B208">
        <v>26</v>
      </c>
      <c r="C208">
        <v>4</v>
      </c>
      <c r="D208">
        <v>2015</v>
      </c>
      <c r="E208">
        <v>202</v>
      </c>
      <c r="F208">
        <v>4</v>
      </c>
      <c r="G208">
        <v>10.4</v>
      </c>
      <c r="H208">
        <v>0.3</v>
      </c>
      <c r="I208">
        <v>-9</v>
      </c>
      <c r="J208">
        <v>33</v>
      </c>
      <c r="K208">
        <v>-9</v>
      </c>
      <c r="L208">
        <v>0</v>
      </c>
      <c r="M208">
        <v>0</v>
      </c>
      <c r="N208">
        <v>96.1</v>
      </c>
      <c r="O208">
        <v>96.1</v>
      </c>
      <c r="P208">
        <v>0</v>
      </c>
      <c r="Q208">
        <v>0.44</v>
      </c>
      <c r="R208">
        <v>1.4</v>
      </c>
      <c r="S208">
        <v>0.9</v>
      </c>
      <c r="T208">
        <v>0.9</v>
      </c>
      <c r="U208">
        <v>67</v>
      </c>
      <c r="V208">
        <v>33.9</v>
      </c>
      <c r="W208">
        <v>18.742000000000001</v>
      </c>
      <c r="X208">
        <v>81.3</v>
      </c>
      <c r="Y208">
        <v>15.243</v>
      </c>
      <c r="Z208">
        <v>95</v>
      </c>
      <c r="AA208">
        <v>14.33</v>
      </c>
      <c r="AC208">
        <f t="shared" si="7"/>
        <v>1434.8999999999996</v>
      </c>
      <c r="AD208">
        <f t="shared" si="6"/>
        <v>1524.3</v>
      </c>
    </row>
    <row r="209" spans="1:30" x14ac:dyDescent="0.3">
      <c r="B209">
        <v>27</v>
      </c>
      <c r="C209">
        <v>4</v>
      </c>
      <c r="D209">
        <v>2015</v>
      </c>
      <c r="E209">
        <v>203</v>
      </c>
      <c r="F209">
        <v>4</v>
      </c>
      <c r="G209">
        <v>12.9</v>
      </c>
      <c r="H209">
        <v>0.3</v>
      </c>
      <c r="I209">
        <v>-9</v>
      </c>
      <c r="J209">
        <v>0</v>
      </c>
      <c r="K209">
        <v>-9</v>
      </c>
      <c r="L209">
        <v>0</v>
      </c>
      <c r="M209">
        <v>0</v>
      </c>
      <c r="N209">
        <v>95.6</v>
      </c>
      <c r="O209">
        <v>95.6</v>
      </c>
      <c r="P209">
        <v>0</v>
      </c>
      <c r="Q209">
        <v>0.44</v>
      </c>
      <c r="R209">
        <v>1.6</v>
      </c>
      <c r="S209">
        <v>1.6</v>
      </c>
      <c r="T209">
        <v>1.6</v>
      </c>
      <c r="U209">
        <v>100</v>
      </c>
      <c r="V209">
        <v>33.9</v>
      </c>
      <c r="W209">
        <v>18.89</v>
      </c>
      <c r="X209">
        <v>81.3</v>
      </c>
      <c r="Y209">
        <v>15.363</v>
      </c>
      <c r="Z209">
        <v>95</v>
      </c>
      <c r="AA209">
        <v>14.22</v>
      </c>
      <c r="AC209">
        <f t="shared" si="7"/>
        <v>1447.7999999999997</v>
      </c>
      <c r="AD209">
        <f t="shared" si="6"/>
        <v>1536.3</v>
      </c>
    </row>
    <row r="210" spans="1:30" x14ac:dyDescent="0.3">
      <c r="B210">
        <v>28</v>
      </c>
      <c r="C210">
        <v>4</v>
      </c>
      <c r="D210">
        <v>2015</v>
      </c>
      <c r="E210">
        <v>204</v>
      </c>
      <c r="F210">
        <v>4</v>
      </c>
      <c r="G210">
        <v>14.1</v>
      </c>
      <c r="H210">
        <v>0.3</v>
      </c>
      <c r="I210">
        <v>-9</v>
      </c>
      <c r="J210">
        <v>0</v>
      </c>
      <c r="K210">
        <v>-9</v>
      </c>
      <c r="L210">
        <v>0</v>
      </c>
      <c r="M210">
        <v>0</v>
      </c>
      <c r="N210">
        <v>95.1</v>
      </c>
      <c r="O210">
        <v>95.1</v>
      </c>
      <c r="P210">
        <v>0</v>
      </c>
      <c r="Q210">
        <v>0.43</v>
      </c>
      <c r="R210">
        <v>1.8</v>
      </c>
      <c r="S210">
        <v>1.8</v>
      </c>
      <c r="T210">
        <v>1.8</v>
      </c>
      <c r="U210">
        <v>100</v>
      </c>
      <c r="V210">
        <v>33.9</v>
      </c>
      <c r="W210">
        <v>19.035</v>
      </c>
      <c r="X210">
        <v>81.3</v>
      </c>
      <c r="Y210">
        <v>15.481</v>
      </c>
      <c r="Z210">
        <v>96</v>
      </c>
      <c r="AA210">
        <v>14.09</v>
      </c>
      <c r="AC210">
        <f t="shared" si="7"/>
        <v>1461.8999999999996</v>
      </c>
      <c r="AD210">
        <f t="shared" si="6"/>
        <v>1548.1</v>
      </c>
    </row>
    <row r="211" spans="1:30" x14ac:dyDescent="0.3">
      <c r="B211">
        <v>29</v>
      </c>
      <c r="C211">
        <v>4</v>
      </c>
      <c r="D211">
        <v>2015</v>
      </c>
      <c r="E211">
        <v>205</v>
      </c>
      <c r="F211">
        <v>4</v>
      </c>
      <c r="G211">
        <v>17.899999999999999</v>
      </c>
      <c r="H211">
        <v>0.3</v>
      </c>
      <c r="I211">
        <v>-9</v>
      </c>
      <c r="J211">
        <v>0</v>
      </c>
      <c r="K211">
        <v>-9</v>
      </c>
      <c r="L211">
        <v>0</v>
      </c>
      <c r="M211">
        <v>0</v>
      </c>
      <c r="N211">
        <v>94.5</v>
      </c>
      <c r="O211">
        <v>94.5</v>
      </c>
      <c r="P211">
        <v>0</v>
      </c>
      <c r="Q211">
        <v>0.42</v>
      </c>
      <c r="R211">
        <v>1.5</v>
      </c>
      <c r="S211">
        <v>1.5</v>
      </c>
      <c r="T211">
        <v>1.5</v>
      </c>
      <c r="U211">
        <v>100</v>
      </c>
      <c r="V211">
        <v>33.9</v>
      </c>
      <c r="W211">
        <v>19.178000000000001</v>
      </c>
      <c r="X211">
        <v>81.3</v>
      </c>
      <c r="Y211">
        <v>15.598000000000001</v>
      </c>
      <c r="Z211">
        <v>96</v>
      </c>
      <c r="AA211">
        <v>14</v>
      </c>
      <c r="AC211">
        <f t="shared" si="7"/>
        <v>1479.7999999999997</v>
      </c>
      <c r="AD211">
        <f t="shared" si="6"/>
        <v>1559.8000000000002</v>
      </c>
    </row>
    <row r="212" spans="1:30" x14ac:dyDescent="0.3">
      <c r="B212">
        <v>30</v>
      </c>
      <c r="C212">
        <v>4</v>
      </c>
      <c r="D212">
        <v>2015</v>
      </c>
      <c r="E212">
        <v>206</v>
      </c>
      <c r="F212">
        <v>4</v>
      </c>
      <c r="G212">
        <v>14.4</v>
      </c>
      <c r="H212">
        <v>0.3</v>
      </c>
      <c r="I212">
        <v>-9</v>
      </c>
      <c r="J212">
        <v>0</v>
      </c>
      <c r="K212">
        <v>-9</v>
      </c>
      <c r="L212">
        <v>0</v>
      </c>
      <c r="M212">
        <v>0</v>
      </c>
      <c r="N212">
        <v>93.9</v>
      </c>
      <c r="O212">
        <v>93.9</v>
      </c>
      <c r="P212">
        <v>0</v>
      </c>
      <c r="Q212">
        <v>0.42</v>
      </c>
      <c r="R212">
        <v>1.7</v>
      </c>
      <c r="S212">
        <v>1.7</v>
      </c>
      <c r="T212">
        <v>1.7</v>
      </c>
      <c r="U212">
        <v>100</v>
      </c>
      <c r="V212">
        <v>33.9</v>
      </c>
      <c r="W212">
        <v>19.318999999999999</v>
      </c>
      <c r="X212">
        <v>81.3</v>
      </c>
      <c r="Y212">
        <v>15.712</v>
      </c>
      <c r="Z212">
        <v>96</v>
      </c>
      <c r="AA212">
        <v>13.87</v>
      </c>
      <c r="AC212">
        <f t="shared" si="7"/>
        <v>1494.1999999999998</v>
      </c>
      <c r="AD212">
        <f t="shared" si="6"/>
        <v>1571.2</v>
      </c>
    </row>
    <row r="213" spans="1:30" x14ac:dyDescent="0.3">
      <c r="B213">
        <v>1</v>
      </c>
      <c r="C213">
        <v>5</v>
      </c>
      <c r="D213">
        <v>2015</v>
      </c>
      <c r="E213">
        <v>207</v>
      </c>
      <c r="F213">
        <v>4</v>
      </c>
      <c r="G213">
        <v>18.100000000000001</v>
      </c>
      <c r="H213">
        <v>0.3</v>
      </c>
      <c r="I213">
        <v>-9</v>
      </c>
      <c r="J213">
        <v>0</v>
      </c>
      <c r="K213">
        <v>-9</v>
      </c>
      <c r="L213">
        <v>0</v>
      </c>
      <c r="M213">
        <v>0</v>
      </c>
      <c r="N213">
        <v>93.2</v>
      </c>
      <c r="O213">
        <v>93.2</v>
      </c>
      <c r="P213">
        <v>0</v>
      </c>
      <c r="Q213">
        <v>0.41</v>
      </c>
      <c r="R213">
        <v>2</v>
      </c>
      <c r="S213">
        <v>2</v>
      </c>
      <c r="T213">
        <v>2</v>
      </c>
      <c r="U213">
        <v>100</v>
      </c>
      <c r="V213">
        <v>33.9</v>
      </c>
      <c r="W213">
        <v>19.457000000000001</v>
      </c>
      <c r="X213">
        <v>81.3</v>
      </c>
      <c r="Y213">
        <v>15.824</v>
      </c>
      <c r="Z213">
        <v>96</v>
      </c>
      <c r="AA213">
        <v>13.72</v>
      </c>
      <c r="AC213">
        <f t="shared" si="7"/>
        <v>1512.2999999999997</v>
      </c>
      <c r="AD213">
        <f t="shared" si="6"/>
        <v>1582.4</v>
      </c>
    </row>
    <row r="214" spans="1:30" x14ac:dyDescent="0.3">
      <c r="B214">
        <v>2</v>
      </c>
      <c r="C214">
        <v>5</v>
      </c>
      <c r="D214">
        <v>2015</v>
      </c>
      <c r="E214">
        <v>208</v>
      </c>
      <c r="F214">
        <v>4</v>
      </c>
      <c r="G214">
        <v>19.3</v>
      </c>
      <c r="H214">
        <v>0.3</v>
      </c>
      <c r="I214">
        <v>-9</v>
      </c>
      <c r="J214">
        <v>0</v>
      </c>
      <c r="K214">
        <v>-9</v>
      </c>
      <c r="L214">
        <v>0</v>
      </c>
      <c r="M214">
        <v>0</v>
      </c>
      <c r="N214">
        <v>92.5</v>
      </c>
      <c r="O214">
        <v>92.5</v>
      </c>
      <c r="P214">
        <v>0</v>
      </c>
      <c r="Q214">
        <v>0.4</v>
      </c>
      <c r="R214">
        <v>2.1</v>
      </c>
      <c r="S214">
        <v>2.1</v>
      </c>
      <c r="T214">
        <v>2.1</v>
      </c>
      <c r="U214">
        <v>100</v>
      </c>
      <c r="V214">
        <v>33.9</v>
      </c>
      <c r="W214">
        <v>19.593</v>
      </c>
      <c r="X214">
        <v>81.3</v>
      </c>
      <c r="Y214">
        <v>15.933999999999999</v>
      </c>
      <c r="Z214">
        <v>96</v>
      </c>
      <c r="AA214">
        <v>13.55</v>
      </c>
      <c r="AC214">
        <f t="shared" si="7"/>
        <v>1531.5999999999997</v>
      </c>
      <c r="AD214">
        <f t="shared" si="6"/>
        <v>1593.3999999999999</v>
      </c>
    </row>
    <row r="215" spans="1:30" x14ac:dyDescent="0.3">
      <c r="B215">
        <v>3</v>
      </c>
      <c r="C215">
        <v>5</v>
      </c>
      <c r="D215">
        <v>2015</v>
      </c>
      <c r="E215">
        <v>209</v>
      </c>
      <c r="F215">
        <v>4</v>
      </c>
      <c r="G215">
        <v>20.5</v>
      </c>
      <c r="H215">
        <v>0.3</v>
      </c>
      <c r="I215">
        <v>-9</v>
      </c>
      <c r="J215">
        <v>33</v>
      </c>
      <c r="K215">
        <v>-9</v>
      </c>
      <c r="L215">
        <v>0</v>
      </c>
      <c r="M215">
        <v>0</v>
      </c>
      <c r="N215">
        <v>91.7</v>
      </c>
      <c r="O215">
        <v>91.7</v>
      </c>
      <c r="P215">
        <v>0</v>
      </c>
      <c r="Q215">
        <v>0.39</v>
      </c>
      <c r="R215">
        <v>1.8</v>
      </c>
      <c r="S215">
        <v>1.2</v>
      </c>
      <c r="T215">
        <v>1.2</v>
      </c>
      <c r="U215">
        <v>67</v>
      </c>
      <c r="V215">
        <v>33.9</v>
      </c>
      <c r="W215">
        <v>19.681000000000001</v>
      </c>
      <c r="X215">
        <v>81.3</v>
      </c>
      <c r="Y215">
        <v>16.007000000000001</v>
      </c>
      <c r="Z215">
        <v>95</v>
      </c>
      <c r="AA215">
        <v>13.45</v>
      </c>
      <c r="AC215">
        <f t="shared" si="7"/>
        <v>1552.0999999999997</v>
      </c>
      <c r="AD215">
        <f t="shared" si="6"/>
        <v>1600.7</v>
      </c>
    </row>
    <row r="216" spans="1:30" s="5" customFormat="1" x14ac:dyDescent="0.3">
      <c r="B216" s="5">
        <v>4</v>
      </c>
      <c r="C216" s="5">
        <v>5</v>
      </c>
      <c r="D216" s="5">
        <v>2015</v>
      </c>
      <c r="E216" s="5">
        <v>210</v>
      </c>
      <c r="F216" s="5">
        <v>4</v>
      </c>
      <c r="G216" s="5">
        <v>20.8</v>
      </c>
      <c r="H216" s="5">
        <v>0.3</v>
      </c>
      <c r="I216" s="5">
        <v>-9</v>
      </c>
      <c r="J216" s="5">
        <v>66</v>
      </c>
      <c r="K216" s="5">
        <v>-9</v>
      </c>
      <c r="L216" s="5">
        <v>0</v>
      </c>
      <c r="M216" s="5">
        <v>0</v>
      </c>
      <c r="N216" s="5">
        <v>90.8</v>
      </c>
      <c r="O216" s="5">
        <v>90.8</v>
      </c>
      <c r="P216" s="5">
        <v>0</v>
      </c>
      <c r="Q216" s="5">
        <v>0.38</v>
      </c>
      <c r="R216" s="5">
        <v>1.7</v>
      </c>
      <c r="S216" s="5">
        <v>0.6</v>
      </c>
      <c r="T216" s="5">
        <v>0.6</v>
      </c>
      <c r="U216" s="5">
        <v>34</v>
      </c>
      <c r="V216" s="5">
        <v>33.9</v>
      </c>
      <c r="W216" s="5">
        <v>19.725999999999999</v>
      </c>
      <c r="X216" s="5">
        <v>81.3</v>
      </c>
      <c r="Y216" s="5">
        <v>16.042999999999999</v>
      </c>
      <c r="Z216" s="5">
        <v>95</v>
      </c>
      <c r="AA216" s="5">
        <v>13.4</v>
      </c>
      <c r="AC216" s="5">
        <f t="shared" si="7"/>
        <v>1572.8999999999996</v>
      </c>
      <c r="AD216">
        <f t="shared" si="6"/>
        <v>1604.3</v>
      </c>
    </row>
    <row r="218" spans="1:30" x14ac:dyDescent="0.3">
      <c r="A218" t="s">
        <v>79</v>
      </c>
    </row>
    <row r="220" spans="1:30" x14ac:dyDescent="0.3">
      <c r="A220" t="s">
        <v>2</v>
      </c>
      <c r="B220" t="s">
        <v>66</v>
      </c>
      <c r="C220" t="s">
        <v>80</v>
      </c>
      <c r="D220" t="s">
        <v>31</v>
      </c>
      <c r="E220" t="s">
        <v>32</v>
      </c>
    </row>
    <row r="221" spans="1:30" x14ac:dyDescent="0.3">
      <c r="A221" t="s">
        <v>3</v>
      </c>
      <c r="B221" t="s">
        <v>66</v>
      </c>
      <c r="C221" s="9">
        <v>0</v>
      </c>
      <c r="D221" t="s">
        <v>81</v>
      </c>
      <c r="E221" t="s">
        <v>32</v>
      </c>
    </row>
    <row r="222" spans="1:30" x14ac:dyDescent="0.3">
      <c r="A222" t="s">
        <v>3</v>
      </c>
      <c r="B222" t="s">
        <v>66</v>
      </c>
      <c r="C222" s="9">
        <v>4.1666666666666664E-2</v>
      </c>
      <c r="D222" t="s">
        <v>82</v>
      </c>
      <c r="E222" t="s">
        <v>83</v>
      </c>
      <c r="F222" t="s">
        <v>33</v>
      </c>
      <c r="G222" t="s">
        <v>84</v>
      </c>
    </row>
    <row r="223" spans="1:30" x14ac:dyDescent="0.3">
      <c r="A223" t="s">
        <v>3</v>
      </c>
      <c r="B223" t="s">
        <v>66</v>
      </c>
      <c r="C223" s="9">
        <v>8.3333333333333329E-2</v>
      </c>
      <c r="D223" t="s">
        <v>85</v>
      </c>
      <c r="E223" t="s">
        <v>86</v>
      </c>
    </row>
    <row r="224" spans="1:30" x14ac:dyDescent="0.3">
      <c r="A224" t="s">
        <v>3</v>
      </c>
      <c r="B224" t="s">
        <v>66</v>
      </c>
      <c r="C224" s="9">
        <v>0.125</v>
      </c>
      <c r="D224" t="s">
        <v>87</v>
      </c>
    </row>
    <row r="225" spans="1:11" x14ac:dyDescent="0.3">
      <c r="A225" t="s">
        <v>3</v>
      </c>
      <c r="B225" t="s">
        <v>66</v>
      </c>
      <c r="C225" s="9">
        <v>0.16666666666666666</v>
      </c>
      <c r="D225" t="s">
        <v>45</v>
      </c>
      <c r="E225" t="s">
        <v>88</v>
      </c>
      <c r="F225" t="s">
        <v>41</v>
      </c>
      <c r="G225" t="s">
        <v>89</v>
      </c>
    </row>
    <row r="226" spans="1:11" x14ac:dyDescent="0.3">
      <c r="A226" t="s">
        <v>4</v>
      </c>
      <c r="B226" t="s">
        <v>66</v>
      </c>
      <c r="C226" t="s">
        <v>90</v>
      </c>
      <c r="D226" t="s">
        <v>91</v>
      </c>
    </row>
    <row r="227" spans="1:11" x14ac:dyDescent="0.3">
      <c r="A227" t="s">
        <v>5</v>
      </c>
      <c r="B227" t="s">
        <v>66</v>
      </c>
      <c r="C227" t="s">
        <v>92</v>
      </c>
      <c r="D227" t="s">
        <v>93</v>
      </c>
      <c r="E227" t="s">
        <v>94</v>
      </c>
    </row>
    <row r="228" spans="1:11" x14ac:dyDescent="0.3">
      <c r="A228" t="s">
        <v>6</v>
      </c>
      <c r="B228" t="s">
        <v>66</v>
      </c>
      <c r="C228" t="s">
        <v>95</v>
      </c>
      <c r="D228" t="s">
        <v>39</v>
      </c>
      <c r="E228" t="s">
        <v>34</v>
      </c>
      <c r="F228" t="s">
        <v>96</v>
      </c>
      <c r="G228" t="s">
        <v>97</v>
      </c>
      <c r="H228" t="s">
        <v>98</v>
      </c>
    </row>
    <row r="229" spans="1:11" x14ac:dyDescent="0.3">
      <c r="A229" t="s">
        <v>7</v>
      </c>
      <c r="B229" t="s">
        <v>66</v>
      </c>
      <c r="C229" t="s">
        <v>95</v>
      </c>
      <c r="D229" t="s">
        <v>39</v>
      </c>
      <c r="E229" t="s">
        <v>34</v>
      </c>
      <c r="F229" t="s">
        <v>99</v>
      </c>
      <c r="G229" t="s">
        <v>100</v>
      </c>
      <c r="H229" t="s">
        <v>101</v>
      </c>
    </row>
    <row r="230" spans="1:11" x14ac:dyDescent="0.3">
      <c r="A230" t="s">
        <v>77</v>
      </c>
      <c r="B230" t="s">
        <v>66</v>
      </c>
      <c r="C230" t="s">
        <v>95</v>
      </c>
      <c r="D230" t="s">
        <v>39</v>
      </c>
      <c r="E230" t="s">
        <v>34</v>
      </c>
      <c r="F230" t="s">
        <v>102</v>
      </c>
      <c r="G230" t="s">
        <v>103</v>
      </c>
      <c r="H230" t="s">
        <v>104</v>
      </c>
      <c r="I230" t="s">
        <v>105</v>
      </c>
    </row>
    <row r="231" spans="1:11" x14ac:dyDescent="0.3">
      <c r="A231" t="s">
        <v>78</v>
      </c>
      <c r="B231" t="s">
        <v>66</v>
      </c>
      <c r="C231" t="s">
        <v>95</v>
      </c>
      <c r="D231" t="s">
        <v>106</v>
      </c>
      <c r="E231" t="s">
        <v>34</v>
      </c>
    </row>
    <row r="232" spans="1:11" x14ac:dyDescent="0.3">
      <c r="A232" t="s">
        <v>8</v>
      </c>
      <c r="B232" t="s">
        <v>66</v>
      </c>
      <c r="C232" t="s">
        <v>107</v>
      </c>
      <c r="D232" t="s">
        <v>108</v>
      </c>
      <c r="E232" t="s">
        <v>109</v>
      </c>
      <c r="F232" t="s">
        <v>38</v>
      </c>
    </row>
    <row r="233" spans="1:11" x14ac:dyDescent="0.3">
      <c r="A233" t="s">
        <v>9</v>
      </c>
      <c r="B233" t="s">
        <v>66</v>
      </c>
      <c r="C233" t="s">
        <v>110</v>
      </c>
      <c r="D233" t="s">
        <v>111</v>
      </c>
      <c r="E233" t="s">
        <v>112</v>
      </c>
      <c r="F233" t="s">
        <v>113</v>
      </c>
      <c r="G233" t="s">
        <v>109</v>
      </c>
      <c r="H233" t="s">
        <v>43</v>
      </c>
      <c r="I233" t="s">
        <v>41</v>
      </c>
      <c r="J233" t="s">
        <v>38</v>
      </c>
    </row>
    <row r="234" spans="1:11" x14ac:dyDescent="0.3">
      <c r="A234" t="s">
        <v>10</v>
      </c>
      <c r="B234" t="s">
        <v>66</v>
      </c>
      <c r="C234" t="s">
        <v>110</v>
      </c>
      <c r="D234" t="s">
        <v>43</v>
      </c>
      <c r="E234" t="s">
        <v>112</v>
      </c>
      <c r="F234" t="s">
        <v>113</v>
      </c>
      <c r="G234" t="s">
        <v>114</v>
      </c>
      <c r="H234" t="s">
        <v>35</v>
      </c>
      <c r="I234" t="s">
        <v>36</v>
      </c>
      <c r="J234" t="s">
        <v>37</v>
      </c>
    </row>
    <row r="235" spans="1:11" x14ac:dyDescent="0.3">
      <c r="A235" t="s">
        <v>11</v>
      </c>
      <c r="B235" t="s">
        <v>66</v>
      </c>
      <c r="C235" t="s">
        <v>95</v>
      </c>
      <c r="D235" t="s">
        <v>115</v>
      </c>
      <c r="E235" t="s">
        <v>34</v>
      </c>
      <c r="F235" t="s">
        <v>116</v>
      </c>
      <c r="G235" t="s">
        <v>43</v>
      </c>
      <c r="H235" t="s">
        <v>117</v>
      </c>
    </row>
    <row r="236" spans="1:11" x14ac:dyDescent="0.3">
      <c r="A236" t="s">
        <v>12</v>
      </c>
      <c r="B236" t="s">
        <v>66</v>
      </c>
      <c r="C236" t="s">
        <v>0</v>
      </c>
      <c r="D236" t="s">
        <v>118</v>
      </c>
      <c r="E236" t="s">
        <v>119</v>
      </c>
      <c r="F236" t="s">
        <v>117</v>
      </c>
    </row>
    <row r="237" spans="1:11" x14ac:dyDescent="0.3">
      <c r="A237" t="s">
        <v>13</v>
      </c>
      <c r="B237" t="s">
        <v>66</v>
      </c>
      <c r="C237" t="s">
        <v>120</v>
      </c>
      <c r="D237" t="s">
        <v>111</v>
      </c>
      <c r="E237" t="s">
        <v>117</v>
      </c>
      <c r="F237" t="s">
        <v>109</v>
      </c>
      <c r="G237" t="s">
        <v>43</v>
      </c>
      <c r="H237" t="s">
        <v>41</v>
      </c>
      <c r="I237" t="s">
        <v>38</v>
      </c>
    </row>
    <row r="238" spans="1:11" x14ac:dyDescent="0.3">
      <c r="A238" t="s">
        <v>14</v>
      </c>
      <c r="B238" t="s">
        <v>66</v>
      </c>
      <c r="C238" t="s">
        <v>121</v>
      </c>
      <c r="D238" t="s">
        <v>117</v>
      </c>
      <c r="E238" t="s">
        <v>109</v>
      </c>
      <c r="F238" t="s">
        <v>43</v>
      </c>
      <c r="G238" t="s">
        <v>41</v>
      </c>
      <c r="H238" t="s">
        <v>38</v>
      </c>
    </row>
    <row r="239" spans="1:11" x14ac:dyDescent="0.3">
      <c r="A239" t="s">
        <v>15</v>
      </c>
      <c r="B239" t="s">
        <v>66</v>
      </c>
      <c r="C239" t="s">
        <v>0</v>
      </c>
      <c r="D239" t="s">
        <v>117</v>
      </c>
      <c r="E239" t="s">
        <v>114</v>
      </c>
      <c r="F239" t="s">
        <v>35</v>
      </c>
      <c r="G239" t="s">
        <v>36</v>
      </c>
      <c r="H239" t="s">
        <v>37</v>
      </c>
    </row>
    <row r="240" spans="1:11" x14ac:dyDescent="0.3">
      <c r="A240" t="s">
        <v>16</v>
      </c>
      <c r="B240" t="s">
        <v>66</v>
      </c>
      <c r="C240" t="s">
        <v>107</v>
      </c>
      <c r="D240" t="s">
        <v>111</v>
      </c>
      <c r="E240" t="s">
        <v>117</v>
      </c>
      <c r="F240" t="s">
        <v>109</v>
      </c>
      <c r="G240" t="s">
        <v>43</v>
      </c>
      <c r="H240" t="s">
        <v>41</v>
      </c>
      <c r="I240" t="s">
        <v>38</v>
      </c>
      <c r="J240" t="s">
        <v>122</v>
      </c>
      <c r="K240" t="s">
        <v>123</v>
      </c>
    </row>
    <row r="241" spans="1:17" x14ac:dyDescent="0.3">
      <c r="A241" t="s">
        <v>17</v>
      </c>
      <c r="B241" t="s">
        <v>66</v>
      </c>
      <c r="C241" t="s">
        <v>0</v>
      </c>
      <c r="D241" t="s">
        <v>39</v>
      </c>
      <c r="E241" t="s">
        <v>124</v>
      </c>
      <c r="F241" t="s">
        <v>125</v>
      </c>
      <c r="G241" t="s">
        <v>119</v>
      </c>
      <c r="H241" t="s">
        <v>126</v>
      </c>
      <c r="I241" t="s">
        <v>127</v>
      </c>
      <c r="J241" t="s">
        <v>40</v>
      </c>
      <c r="K241" t="s">
        <v>41</v>
      </c>
      <c r="L241" t="s">
        <v>42</v>
      </c>
      <c r="M241" t="s">
        <v>128</v>
      </c>
    </row>
    <row r="242" spans="1:17" x14ac:dyDescent="0.3">
      <c r="A242" t="s">
        <v>18</v>
      </c>
      <c r="B242" t="s">
        <v>66</v>
      </c>
      <c r="C242" t="s">
        <v>129</v>
      </c>
      <c r="D242" t="s">
        <v>43</v>
      </c>
      <c r="E242" t="s">
        <v>44</v>
      </c>
    </row>
    <row r="243" spans="1:17" x14ac:dyDescent="0.3">
      <c r="A243" t="s">
        <v>19</v>
      </c>
      <c r="B243" t="s">
        <v>66</v>
      </c>
      <c r="C243" t="s">
        <v>130</v>
      </c>
      <c r="D243" t="s">
        <v>131</v>
      </c>
      <c r="E243" t="s">
        <v>125</v>
      </c>
      <c r="F243" t="s">
        <v>119</v>
      </c>
      <c r="G243" t="s">
        <v>132</v>
      </c>
      <c r="H243" t="s">
        <v>109</v>
      </c>
      <c r="I243" t="s">
        <v>133</v>
      </c>
      <c r="J243" t="s">
        <v>134</v>
      </c>
      <c r="K243" t="s">
        <v>135</v>
      </c>
      <c r="L243" t="s">
        <v>41</v>
      </c>
      <c r="M243" t="s">
        <v>39</v>
      </c>
      <c r="N243" t="s">
        <v>34</v>
      </c>
    </row>
    <row r="244" spans="1:17" x14ac:dyDescent="0.3">
      <c r="A244" t="s">
        <v>136</v>
      </c>
      <c r="B244" t="s">
        <v>137</v>
      </c>
      <c r="C244" t="s">
        <v>66</v>
      </c>
      <c r="D244" t="s">
        <v>0</v>
      </c>
      <c r="E244" t="s">
        <v>45</v>
      </c>
      <c r="F244" t="s">
        <v>138</v>
      </c>
      <c r="G244" t="s">
        <v>139</v>
      </c>
      <c r="H244" t="s">
        <v>46</v>
      </c>
    </row>
    <row r="245" spans="1:17" x14ac:dyDescent="0.3">
      <c r="A245" t="s">
        <v>21</v>
      </c>
      <c r="B245" t="s">
        <v>66</v>
      </c>
      <c r="C245" t="s">
        <v>107</v>
      </c>
      <c r="D245" t="s">
        <v>44</v>
      </c>
      <c r="E245" t="s">
        <v>140</v>
      </c>
      <c r="F245" t="s">
        <v>48</v>
      </c>
      <c r="G245" t="s">
        <v>141</v>
      </c>
      <c r="H245" t="s">
        <v>48</v>
      </c>
      <c r="I245" t="s">
        <v>127</v>
      </c>
      <c r="J245" t="s">
        <v>47</v>
      </c>
      <c r="K245" t="s">
        <v>48</v>
      </c>
      <c r="L245" t="s">
        <v>127</v>
      </c>
      <c r="M245" t="s">
        <v>106</v>
      </c>
      <c r="N245" t="s">
        <v>49</v>
      </c>
      <c r="O245" t="s">
        <v>48</v>
      </c>
      <c r="P245" t="s">
        <v>35</v>
      </c>
      <c r="Q245" t="s">
        <v>50</v>
      </c>
    </row>
    <row r="246" spans="1:17" x14ac:dyDescent="0.3">
      <c r="A246" t="s">
        <v>22</v>
      </c>
      <c r="B246" t="s">
        <v>66</v>
      </c>
      <c r="C246" t="s">
        <v>142</v>
      </c>
      <c r="D246" t="s">
        <v>143</v>
      </c>
      <c r="E246" t="s">
        <v>124</v>
      </c>
      <c r="F246" t="s">
        <v>119</v>
      </c>
      <c r="G246" t="s">
        <v>45</v>
      </c>
      <c r="H246" t="s">
        <v>144</v>
      </c>
      <c r="I246" t="s">
        <v>145</v>
      </c>
      <c r="J246" t="s">
        <v>45</v>
      </c>
      <c r="K246" t="s">
        <v>146</v>
      </c>
      <c r="L246" t="s">
        <v>147</v>
      </c>
      <c r="M246" t="s">
        <v>148</v>
      </c>
      <c r="N246" t="s">
        <v>39</v>
      </c>
      <c r="O246" t="s">
        <v>149</v>
      </c>
    </row>
  </sheetData>
  <pageMargins left="0.7" right="0.7" top="0.75" bottom="0.75" header="0.3" footer="0.3"/>
  <pageSetup paperSize="9" scale="2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AiD00N</cp:lastModifiedBy>
  <cp:lastPrinted>2021-04-09T18:35:40Z</cp:lastPrinted>
  <dcterms:created xsi:type="dcterms:W3CDTF">2015-06-05T18:17:20Z</dcterms:created>
  <dcterms:modified xsi:type="dcterms:W3CDTF">2021-04-09T19:09:35Z</dcterms:modified>
</cp:coreProperties>
</file>